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755BD166-E495-4361-8528-5DB9DC5DB59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аналитика" sheetId="2" r:id="rId2"/>
    <sheet name="Лист3" sheetId="3" r:id="rId3"/>
  </sheets>
  <externalReferences>
    <externalReference r:id="rId4"/>
    <externalReference r:id="rId5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5" i="2"/>
  <c r="J6" i="2"/>
  <c r="J7" i="2"/>
  <c r="J8" i="2"/>
  <c r="J9" i="2"/>
  <c r="J5" i="2"/>
  <c r="I9" i="2"/>
  <c r="H6" i="2"/>
  <c r="H7" i="2"/>
  <c r="H8" i="2"/>
  <c r="H9" i="2"/>
  <c r="H5" i="2"/>
  <c r="F6" i="2"/>
  <c r="F7" i="2"/>
  <c r="F8" i="2"/>
  <c r="F9" i="2"/>
  <c r="F5" i="2"/>
  <c r="E9" i="2"/>
  <c r="D9" i="2"/>
  <c r="G6" i="1" l="1"/>
  <c r="G10" i="1"/>
  <c r="I40" i="1" l="1"/>
  <c r="I39" i="1" s="1"/>
  <c r="I38" i="1"/>
  <c r="I37" i="1" s="1"/>
  <c r="I36" i="1"/>
  <c r="I35" i="1"/>
  <c r="I33" i="1"/>
  <c r="I32" i="1" s="1"/>
  <c r="I31" i="1"/>
  <c r="I30" i="1"/>
  <c r="I28" i="1"/>
  <c r="I27" i="1" s="1"/>
  <c r="I26" i="1"/>
  <c r="I25" i="1"/>
  <c r="I23" i="1"/>
  <c r="I22" i="1"/>
  <c r="I20" i="1"/>
  <c r="I19" i="1" s="1"/>
  <c r="I18" i="1"/>
  <c r="I17" i="1"/>
  <c r="I16" i="1"/>
  <c r="I15" i="1"/>
  <c r="I14" i="1"/>
  <c r="I13" i="1"/>
  <c r="I7" i="1"/>
  <c r="I34" i="1" l="1"/>
  <c r="I29" i="1"/>
  <c r="I21" i="1"/>
  <c r="I5" i="1"/>
  <c r="I24" i="1"/>
  <c r="I12" i="1"/>
  <c r="I41" i="1" s="1"/>
  <c r="E40" i="1" l="1"/>
  <c r="E39" i="1" s="1"/>
  <c r="E38" i="1"/>
  <c r="E37" i="1" s="1"/>
  <c r="E36" i="1"/>
  <c r="E35" i="1"/>
  <c r="E34" i="1" s="1"/>
  <c r="E33" i="1"/>
  <c r="E32" i="1" s="1"/>
  <c r="E31" i="1"/>
  <c r="E30" i="1"/>
  <c r="E28" i="1"/>
  <c r="E27" i="1" s="1"/>
  <c r="E26" i="1"/>
  <c r="E25" i="1"/>
  <c r="E24" i="1"/>
  <c r="E23" i="1"/>
  <c r="E21" i="1" s="1"/>
  <c r="E22" i="1"/>
  <c r="E20" i="1"/>
  <c r="E19" i="1"/>
  <c r="E18" i="1"/>
  <c r="E17" i="1"/>
  <c r="E16" i="1"/>
  <c r="E15" i="1"/>
  <c r="E14" i="1"/>
  <c r="E13" i="1"/>
  <c r="E10" i="1"/>
  <c r="E9" i="1" s="1"/>
  <c r="E8" i="1"/>
  <c r="E7" i="1"/>
  <c r="E6" i="1"/>
  <c r="E12" i="1" l="1"/>
  <c r="E5" i="1"/>
  <c r="E4" i="1" s="1"/>
  <c r="E29" i="1"/>
  <c r="I9" i="1" l="1"/>
  <c r="I4" i="1" s="1"/>
  <c r="I42" i="1" s="1"/>
  <c r="E41" i="1"/>
  <c r="E42" i="1" s="1"/>
  <c r="G37" i="1"/>
  <c r="G30" i="1"/>
  <c r="G27" i="1"/>
  <c r="F7" i="1" l="1"/>
  <c r="H7" i="1"/>
  <c r="H14" i="1"/>
  <c r="F14" i="1"/>
  <c r="F18" i="1"/>
  <c r="H18" i="1"/>
  <c r="G24" i="1"/>
  <c r="H25" i="1"/>
  <c r="F25" i="1"/>
  <c r="F30" i="1"/>
  <c r="H30" i="1"/>
  <c r="F36" i="1"/>
  <c r="H36" i="1"/>
  <c r="H40" i="1"/>
  <c r="F40" i="1"/>
  <c r="H8" i="1"/>
  <c r="F8" i="1"/>
  <c r="H15" i="1"/>
  <c r="F15" i="1"/>
  <c r="H20" i="1"/>
  <c r="F20" i="1"/>
  <c r="H26" i="1"/>
  <c r="F26" i="1"/>
  <c r="G29" i="1"/>
  <c r="H31" i="1"/>
  <c r="F31" i="1"/>
  <c r="H37" i="1"/>
  <c r="F37" i="1"/>
  <c r="G9" i="1"/>
  <c r="H10" i="1"/>
  <c r="F10" i="1"/>
  <c r="H16" i="1"/>
  <c r="F16" i="1"/>
  <c r="G21" i="1"/>
  <c r="F22" i="1"/>
  <c r="H22" i="1"/>
  <c r="H27" i="1"/>
  <c r="F27" i="1"/>
  <c r="G32" i="1"/>
  <c r="H33" i="1"/>
  <c r="F33" i="1"/>
  <c r="F38" i="1"/>
  <c r="H38" i="1"/>
  <c r="H6" i="1"/>
  <c r="F6" i="1"/>
  <c r="H13" i="1"/>
  <c r="F13" i="1"/>
  <c r="H17" i="1"/>
  <c r="F17" i="1"/>
  <c r="H23" i="1"/>
  <c r="F23" i="1"/>
  <c r="F28" i="1"/>
  <c r="H28" i="1"/>
  <c r="G34" i="1"/>
  <c r="H35" i="1"/>
  <c r="F35" i="1"/>
  <c r="G39" i="1"/>
  <c r="G5" i="1"/>
  <c r="G12" i="1"/>
  <c r="G19" i="1"/>
  <c r="D40" i="1"/>
  <c r="D39" i="1" s="1"/>
  <c r="D35" i="1"/>
  <c r="D33" i="1"/>
  <c r="D32" i="1" s="1"/>
  <c r="D31" i="1"/>
  <c r="D28" i="1"/>
  <c r="D27" i="1" s="1"/>
  <c r="D25" i="1"/>
  <c r="D22" i="1"/>
  <c r="D20" i="1"/>
  <c r="D19" i="1" s="1"/>
  <c r="D16" i="1"/>
  <c r="D18" i="1"/>
  <c r="D14" i="1"/>
  <c r="D10" i="1"/>
  <c r="D9" i="1" s="1"/>
  <c r="H12" i="1" l="1"/>
  <c r="F12" i="1"/>
  <c r="H32" i="1"/>
  <c r="F32" i="1"/>
  <c r="G4" i="1"/>
  <c r="H5" i="1"/>
  <c r="F5" i="1"/>
  <c r="F34" i="1"/>
  <c r="H34" i="1"/>
  <c r="H21" i="1"/>
  <c r="F21" i="1"/>
  <c r="H39" i="1"/>
  <c r="F39" i="1"/>
  <c r="F9" i="1"/>
  <c r="H9" i="1"/>
  <c r="H19" i="1"/>
  <c r="F19" i="1"/>
  <c r="H29" i="1"/>
  <c r="F29" i="1"/>
  <c r="F24" i="1"/>
  <c r="H24" i="1"/>
  <c r="D6" i="1"/>
  <c r="D17" i="1"/>
  <c r="D30" i="1"/>
  <c r="D29" i="1" s="1"/>
  <c r="D38" i="1"/>
  <c r="D37" i="1" s="1"/>
  <c r="D8" i="1"/>
  <c r="D15" i="1"/>
  <c r="D26" i="1"/>
  <c r="D24" i="1" s="1"/>
  <c r="D36" i="1"/>
  <c r="D34" i="1" s="1"/>
  <c r="G41" i="1"/>
  <c r="D13" i="1"/>
  <c r="D12" i="1" s="1"/>
  <c r="D23" i="1"/>
  <c r="D21" i="1" s="1"/>
  <c r="D7" i="1"/>
  <c r="F4" i="1" l="1"/>
  <c r="H4" i="1"/>
  <c r="G42" i="1"/>
  <c r="F41" i="1"/>
  <c r="H41" i="1"/>
  <c r="D5" i="1"/>
  <c r="D4" i="1" s="1"/>
  <c r="D41" i="1"/>
  <c r="C39" i="1" l="1"/>
  <c r="C37" i="1"/>
  <c r="C34" i="1"/>
  <c r="C32" i="1"/>
  <c r="C29" i="1"/>
  <c r="C27" i="1"/>
  <c r="C24" i="1"/>
  <c r="C21" i="1"/>
  <c r="C19" i="1"/>
  <c r="C12" i="1"/>
  <c r="C9" i="1"/>
  <c r="C5" i="1"/>
  <c r="C4" i="1" s="1"/>
  <c r="C41" i="1" l="1"/>
  <c r="C42" i="1" s="1"/>
</calcChain>
</file>

<file path=xl/sharedStrings.xml><?xml version="1.0" encoding="utf-8"?>
<sst xmlns="http://schemas.openxmlformats.org/spreadsheetml/2006/main" count="97" uniqueCount="94">
  <si>
    <t>Источники доходов</t>
  </si>
  <si>
    <t>Остаток средсв на счете на начало года</t>
  </si>
  <si>
    <t>ДОХОДЫ</t>
  </si>
  <si>
    <t>НАЛОГОВЫЕ И НЕНАЛОГОВЫЕ ДОХОДЫ</t>
  </si>
  <si>
    <t>НАЛОГИ  НА СОВОКУПНЫЙ ДОХОД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</si>
  <si>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</si>
  <si>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</si>
  <si>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</si>
  <si>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</si>
  <si>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</si>
  <si>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</si>
  <si>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</si>
  <si>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</si>
  <si>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</si>
  <si>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</si>
  <si>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</si>
  <si>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</si>
  <si>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</si>
  <si>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</si>
  <si>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</si>
  <si>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</si>
  <si>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</si>
  <si>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территории от 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</si>
  <si>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</si>
  <si>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</si>
  <si>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</si>
  <si>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</si>
  <si>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</si>
  <si>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</si>
  <si>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</si>
  <si>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</si>
  <si>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</si>
  <si>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</si>
  <si>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</si>
  <si>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</si>
  <si>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</si>
  <si>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ОБРАЗОВАНИЕ</t>
  </si>
  <si>
    <t>07 00</t>
  </si>
  <si>
    <t>Профессиональная подготовка, переподготовка и повышение квалификации</t>
  </si>
  <si>
    <t>07 05</t>
  </si>
  <si>
    <t>Другие вопросы в области образования</t>
  </si>
  <si>
    <t xml:space="preserve">КУЛЬТУРА, КИНЕМАТОГРАФИЯ </t>
  </si>
  <si>
    <t>08 00</t>
  </si>
  <si>
    <t>Культура</t>
  </si>
  <si>
    <t>Социальная политика</t>
  </si>
  <si>
    <t>10 00</t>
  </si>
  <si>
    <t>Пенсионное обеспечение</t>
  </si>
  <si>
    <t>10 01</t>
  </si>
  <si>
    <t>Охрана семьи и детства</t>
  </si>
  <si>
    <t>10 04</t>
  </si>
  <si>
    <t xml:space="preserve">ФИЗИЧЕСКАЯ КУЛЬТУРА И СПОРТ </t>
  </si>
  <si>
    <t>11 00</t>
  </si>
  <si>
    <t>Массовый спорт</t>
  </si>
  <si>
    <t>11 02</t>
  </si>
  <si>
    <t>СРЕДСТВА МАССОВОЙ ИНФОРМАЦИИ</t>
  </si>
  <si>
    <t>12 00</t>
  </si>
  <si>
    <t>Периодическая печать и издательства</t>
  </si>
  <si>
    <t>12 02</t>
  </si>
  <si>
    <t>ИТОГО</t>
  </si>
  <si>
    <t>Дефицит (-), профицит (+)</t>
  </si>
  <si>
    <t>Бюджет 2019 года (с внесенными изменениями и дополнениями)</t>
  </si>
  <si>
    <t>изм. № 1 от 12.03.2019                   (тыс. руб.)</t>
  </si>
  <si>
    <t>Код доходов/ расходов</t>
  </si>
  <si>
    <t>Утверждено на 2019                  (тыс. руб.)</t>
  </si>
  <si>
    <t xml:space="preserve">РАСХОДЫ </t>
  </si>
  <si>
    <t>Обеспечение проведения выборов и референдумов</t>
  </si>
  <si>
    <t>01 07</t>
  </si>
  <si>
    <t>ОХРАНА ОКРУЖАЮЩЕЙ СРЕДЫ</t>
  </si>
  <si>
    <t>06 00</t>
  </si>
  <si>
    <t>Другие вопросы в области охраны окружающей среды</t>
  </si>
  <si>
    <t>06 05</t>
  </si>
  <si>
    <t>07 09</t>
  </si>
  <si>
    <t>0801</t>
  </si>
  <si>
    <t>Бюджет    (с изм. и доп.) на 2019                   (тыс. руб.)</t>
  </si>
  <si>
    <t>ДОХОДЫ ОТ ОКАЗАНИЯ ПЛАТНЫХ УСЛУГ И КОМПЕНСАЦИИ ЗАТРАТ ГОСУДАРСТВА</t>
  </si>
  <si>
    <t>изм. № 2 от 30.07.2019                   (тыс. руб.)</t>
  </si>
  <si>
    <t>Код видов доходов, подвидов доходов, КОСГУ</t>
  </si>
  <si>
    <t>Наименование источника доходов</t>
  </si>
  <si>
    <t>Утверждено на год, тыс. руб.</t>
  </si>
  <si>
    <t>% исполнения</t>
  </si>
  <si>
    <t>Норма, %</t>
  </si>
  <si>
    <t>Отклонение, %</t>
  </si>
  <si>
    <t>Исполнено, тот же период 2018</t>
  </si>
  <si>
    <t>2019/2018, %</t>
  </si>
  <si>
    <t>1 00 00000 00 0000 000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</si>
  <si>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</si>
  <si>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</si>
  <si>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</si>
  <si>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</si>
  <si>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Итого доходов</t>
  </si>
  <si>
    <t>Налоги на совокупный доход</t>
  </si>
  <si>
    <t xml:space="preserve"> 1 13 00000 00 0000 000</t>
  </si>
  <si>
    <t>Исполнено на 01.12.2019, тыс. руб.</t>
  </si>
  <si>
    <t>изм. № 3 от 20.12.2019                   (тыс.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</si>
</sst>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164" fontId="8" fillId="0" borderId="1" xfId="1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 applyProtection="1">
      <alignment vertical="center" wrapText="1" shrinkToFit="1"/>
    </xf>
    <xf numFmtId="49" fontId="6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0" fillId="0" borderId="0" xfId="0" applyFont="1"/>
    <xf numFmtId="164" fontId="0" fillId="0" borderId="0" xfId="0" applyNumberFormat="1" applyFont="1"/>
    <xf numFmtId="164" fontId="2" fillId="2" borderId="1" xfId="1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12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" name="Поле 1180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3" name="Поле 1180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4" name="Поле 1180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5" name="Поле 1180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6" name="Поле 1180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7" name="Поле 1180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8" name="Поле 1180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9" name="Поле 1180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0" name="Поле 1180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1" name="Поле 1180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2" name="Поле 1179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3" name="Поле 1179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4" name="Поле 1179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5" name="Поле 1179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6" name="Поле 1179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7" name="Поле 1179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8" name="Поле 1179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19" name="Поле 1179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0" name="Поле 1179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1" name="Поле 1179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2" name="Поле 1178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3" name="Поле 1178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4" name="Поле 1178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5" name="Поле 1178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6" name="Поле 1178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7" name="Поле 11784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8" name="Поле 1178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76200</xdr:colOff>
      <xdr:row>4</xdr:row>
      <xdr:rowOff>180975</xdr:rowOff>
    </xdr:to>
    <xdr:sp macro="" textlink="">
      <xdr:nvSpPr>
        <xdr:cNvPr id="29" name="Поле 117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2" name="Поле 1178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3" name="Поле 11780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4" name="Поле 1177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5" name="Поле 1177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6" name="Поле 1177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7" name="Поле 1177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8" name="Поле 1177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49" name="Поле 11774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0" name="Поле 1177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1" name="Поле 1177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2" name="Поле 1177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3" name="Поле 11770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4" name="Поле 1176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5" name="Поле 1176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6" name="Поле 117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7" name="Поле 1176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8" name="Поле 11765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59" name="Поле 117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0" name="Поле 1176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1" name="Поле 1176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2" name="Поле 117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3" name="Поле 11760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4" name="Поле 1175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5" name="Поле 11758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6" name="Поле 1175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7" name="Поле 1175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8" name="Поле 11755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69" name="Поле 11754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70" name="Поле 1175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71" name="Поле 1175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72" name="Поле 1175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76200</xdr:colOff>
      <xdr:row>4</xdr:row>
      <xdr:rowOff>180975</xdr:rowOff>
    </xdr:to>
    <xdr:sp macro="" textlink="">
      <xdr:nvSpPr>
        <xdr:cNvPr id="173" name="Поле 1175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181350" y="1200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190" name="Text Box 5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191" name="Text Box 6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192" name="Text Box 6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193" name="Text Box 6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2" name="Text Box 5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3" name="Text Box 5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4" name="Text Box 5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76200</xdr:colOff>
      <xdr:row>4</xdr:row>
      <xdr:rowOff>0</xdr:rowOff>
    </xdr:to>
    <xdr:sp macro="" textlink="">
      <xdr:nvSpPr>
        <xdr:cNvPr id="205" name="Text Box 5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4" name="Text Box 5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5" name="Text Box 5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6" name="Text Box 5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4</xdr:row>
      <xdr:rowOff>0</xdr:rowOff>
    </xdr:to>
    <xdr:sp macro="" textlink="">
      <xdr:nvSpPr>
        <xdr:cNvPr id="217" name="Text Box 54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39338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18" name="Text Box 5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19" name="Text Box 6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0" name="Text Box 6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1" name="Text Box 6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0" name="Text Box 5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1" name="Text Box 5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2" name="Text Box 5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3" name="Text Box 5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4" name="Text Box 5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5" name="Text Box 60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6" name="Text Box 6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7" name="Text Box 6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6" name="Text Box 5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7" name="Text Box 5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8" name="Text Box 5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76200</xdr:colOff>
      <xdr:row>2</xdr:row>
      <xdr:rowOff>180975</xdr:rowOff>
    </xdr:to>
    <xdr:sp macro="" textlink="">
      <xdr:nvSpPr>
        <xdr:cNvPr id="249" name="Text Box 54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353050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0" name="Text Box 5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1" name="Text Box 6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2" name="Text Box 6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3" name="Text Box 6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6" name="Text Box 4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7" name="Text Box 5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62" name="Text Box 5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76200</xdr:colOff>
      <xdr:row>4</xdr:row>
      <xdr:rowOff>0</xdr:rowOff>
    </xdr:to>
    <xdr:sp macro="" textlink="">
      <xdr:nvSpPr>
        <xdr:cNvPr id="263" name="Text Box 5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46577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457200</xdr:colOff>
      <xdr:row>3</xdr:row>
      <xdr:rowOff>9525</xdr:rowOff>
    </xdr:from>
    <xdr:to>
      <xdr:col>3</xdr:col>
      <xdr:colOff>533400</xdr:colOff>
      <xdr:row>4</xdr:row>
      <xdr:rowOff>9525</xdr:rowOff>
    </xdr:to>
    <xdr:sp macro="" textlink="">
      <xdr:nvSpPr>
        <xdr:cNvPr id="264" name="Text Box 5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114925" y="1457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66" name="Поле 1178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67" name="Поле 11780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68" name="Поле 1177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69" name="Поле 1177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0" name="Поле 11777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1" name="Поле 11776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2" name="Поле 11775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3" name="Поле 11774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4" name="Поле 117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5" name="Поле 1177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6" name="Поле 1177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7" name="Поле 11770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8" name="Поле 1176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79" name="Поле 1176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0" name="Поле 1176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1" name="Поле 11766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2" name="Поле 11765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3" name="Поле 11764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4" name="Поле 1176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5" name="Поле 1176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6" name="Поле 1176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7" name="Поле 1176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8" name="Поле 1175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89" name="Поле 1175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0" name="Поле 11757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1" name="Поле 11756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2" name="Поле 11755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3" name="Поле 11754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4" name="Поле 1175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5" name="Поле 1175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6" name="Поле 1175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76200</xdr:colOff>
      <xdr:row>4</xdr:row>
      <xdr:rowOff>180975</xdr:rowOff>
    </xdr:to>
    <xdr:sp macro="" textlink="">
      <xdr:nvSpPr>
        <xdr:cNvPr id="297" name="Поле 11750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4</xdr:row>
      <xdr:rowOff>19050</xdr:rowOff>
    </xdr:from>
    <xdr:to>
      <xdr:col>5</xdr:col>
      <xdr:colOff>28575</xdr:colOff>
      <xdr:row>5</xdr:row>
      <xdr:rowOff>9525</xdr:rowOff>
    </xdr:to>
    <xdr:sp macro="" textlink="">
      <xdr:nvSpPr>
        <xdr:cNvPr id="298" name="Поле 1178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953125" y="164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299" name="Поле 11780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0" name="Поле 1177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1" name="Поле 1177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2" name="Поле 1177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3" name="Поле 11776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4" name="Поле 1177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5" name="Поле 1177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6" name="Поле 11773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7" name="Поле 1177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8" name="Поле 1177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09" name="Поле 11770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0" name="Поле 1176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1" name="Поле 11768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2" name="Поле 11767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3" name="Поле 1176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4" name="Поле 11765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5" name="Поле 1176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6" name="Поле 1176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7" name="Поле 1176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8" name="Поле 1176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19" name="Поле 11760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0" name="Поле 1175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1" name="Поле 11758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2" name="Поле 11757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3" name="Поле 11756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4" name="Поле 11755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5" name="Поле 1175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6" name="Поле 1175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7" name="Поле 1175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8" name="Поле 1175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329" name="Поле 11750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3933825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265" name="Text Box 5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0" name="Text Box 60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1" name="Text Box 61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2" name="Text Box 6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4" name="Text Box 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5" name="Text Box 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6" name="Text Box 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8" name="Text Box 3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39" name="Text Box 4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0" name="Text Box 5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1" name="Text Box 5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2" name="Text Box 5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3" name="Text Box 5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4" name="Text Box 54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5" name="Text Box 5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6" name="Text Box 60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7" name="Text Box 6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8" name="Text Box 6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0" name="Text Box 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1" name="Text Box 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2" name="Text Box 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4" name="Text Box 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5" name="Text Box 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6" name="Text Box 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7" name="Text Box 5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8" name="Text Box 5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59" name="Text Box 5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</xdr:row>
      <xdr:rowOff>0</xdr:rowOff>
    </xdr:from>
    <xdr:to>
      <xdr:col>6</xdr:col>
      <xdr:colOff>76200</xdr:colOff>
      <xdr:row>2</xdr:row>
      <xdr:rowOff>180975</xdr:rowOff>
    </xdr:to>
    <xdr:sp macro="" textlink="">
      <xdr:nvSpPr>
        <xdr:cNvPr id="360" name="Text Box 54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324475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1" name="Text Box 5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2" name="Text Box 60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3" name="Text Box 6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4" name="Text Box 6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6" name="Text Box 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7" name="Text Box 4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8" name="Text Box 5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70" name="Text Box 3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73" name="Text Box 5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76200</xdr:colOff>
      <xdr:row>4</xdr:row>
      <xdr:rowOff>0</xdr:rowOff>
    </xdr:to>
    <xdr:sp macro="" textlink="">
      <xdr:nvSpPr>
        <xdr:cNvPr id="374" name="Text Box 5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657725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</xdr:row>
      <xdr:rowOff>9525</xdr:rowOff>
    </xdr:from>
    <xdr:to>
      <xdr:col>5</xdr:col>
      <xdr:colOff>533400</xdr:colOff>
      <xdr:row>4</xdr:row>
      <xdr:rowOff>9525</xdr:rowOff>
    </xdr:to>
    <xdr:sp macro="" textlink="">
      <xdr:nvSpPr>
        <xdr:cNvPr id="375" name="Text Box 5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114925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76" name="Поле 1178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77" name="Поле 1178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78" name="Поле 1177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79" name="Поле 117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0" name="Поле 11777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1" name="Поле 11776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2" name="Поле 11775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3" name="Поле 11774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4" name="Поле 1177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5" name="Поле 1177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6" name="Поле 1177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7" name="Поле 11770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8" name="Поле 1176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89" name="Поле 1176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0" name="Поле 11767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1" name="Поле 11766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2" name="Поле 11765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3" name="Поле 11764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4" name="Поле 1176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5" name="Поле 117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6" name="Поле 1176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7" name="Поле 11760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8" name="Поле 1175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399" name="Поле 1175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0" name="Поле 11757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1" name="Поле 11756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2" name="Поле 1175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3" name="Поле 11754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4" name="Поле 1175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5" name="Поле 1175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6" name="Поле 1175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 macro="" textlink="">
      <xdr:nvSpPr>
        <xdr:cNvPr id="407" name="Поле 11750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465772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4</xdr:row>
      <xdr:rowOff>19050</xdr:rowOff>
    </xdr:from>
    <xdr:to>
      <xdr:col>9</xdr:col>
      <xdr:colOff>28575</xdr:colOff>
      <xdr:row>5</xdr:row>
      <xdr:rowOff>9525</xdr:rowOff>
    </xdr:to>
    <xdr:sp macro="" textlink="">
      <xdr:nvSpPr>
        <xdr:cNvPr id="408" name="Поле 1178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9525</xdr:colOff>
      <xdr:row>4</xdr:row>
      <xdr:rowOff>133350</xdr:rowOff>
    </xdr:from>
    <xdr:to>
      <xdr:col>6</xdr:col>
      <xdr:colOff>85725</xdr:colOff>
      <xdr:row>5</xdr:row>
      <xdr:rowOff>123825</xdr:rowOff>
    </xdr:to>
    <xdr:sp macro="" textlink="">
      <xdr:nvSpPr>
        <xdr:cNvPr id="409" name="Поле 11780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677025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0" name="Поле 1177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1" name="Поле 11778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2" name="Поле 11777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3" name="Поле 11776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4" name="Поле 11775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5" name="Поле 1177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6" name="Поле 1177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7" name="Поле 1177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8" name="Поле 1177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19" name="Поле 11770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0" name="Поле 1176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1" name="Поле 117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2" name="Поле 11767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3" name="Поле 11766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4" name="Поле 11765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5" name="Поле 1176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6" name="Поле 1176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7" name="Поле 1176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8" name="Поле 1176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29" name="Поле 11760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0" name="Поле 1175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1" name="Поле 11758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2" name="Поле 1175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3" name="Поле 11756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4" name="Поле 1175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5" name="Поле 1175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6" name="Поле 1175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76200</xdr:colOff>
      <xdr:row>4</xdr:row>
      <xdr:rowOff>180975</xdr:rowOff>
    </xdr:to>
    <xdr:sp macro="" textlink="">
      <xdr:nvSpPr>
        <xdr:cNvPr id="437" name="Поле 1175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4</xdr:row>
      <xdr:rowOff>76200</xdr:rowOff>
    </xdr:from>
    <xdr:to>
      <xdr:col>6</xdr:col>
      <xdr:colOff>76200</xdr:colOff>
      <xdr:row>5</xdr:row>
      <xdr:rowOff>66675</xdr:rowOff>
    </xdr:to>
    <xdr:sp macro="" textlink="">
      <xdr:nvSpPr>
        <xdr:cNvPr id="438" name="Поле 1175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667500" y="1504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4</xdr:row>
      <xdr:rowOff>133350</xdr:rowOff>
    </xdr:from>
    <xdr:to>
      <xdr:col>6</xdr:col>
      <xdr:colOff>57150</xdr:colOff>
      <xdr:row>5</xdr:row>
      <xdr:rowOff>123825</xdr:rowOff>
    </xdr:to>
    <xdr:sp macro="" textlink="">
      <xdr:nvSpPr>
        <xdr:cNvPr id="439" name="Поле 11750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5</xdr:row>
      <xdr:rowOff>19050</xdr:rowOff>
    </xdr:from>
    <xdr:to>
      <xdr:col>5</xdr:col>
      <xdr:colOff>28575</xdr:colOff>
      <xdr:row>6</xdr:row>
      <xdr:rowOff>9525</xdr:rowOff>
    </xdr:to>
    <xdr:sp macro="" textlink="">
      <xdr:nvSpPr>
        <xdr:cNvPr id="440" name="Поле 1178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6</xdr:row>
      <xdr:rowOff>19050</xdr:rowOff>
    </xdr:from>
    <xdr:to>
      <xdr:col>5</xdr:col>
      <xdr:colOff>28575</xdr:colOff>
      <xdr:row>7</xdr:row>
      <xdr:rowOff>9525</xdr:rowOff>
    </xdr:to>
    <xdr:sp macro="" textlink="">
      <xdr:nvSpPr>
        <xdr:cNvPr id="441" name="Поле 1178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7</xdr:row>
      <xdr:rowOff>19050</xdr:rowOff>
    </xdr:from>
    <xdr:to>
      <xdr:col>5</xdr:col>
      <xdr:colOff>28575</xdr:colOff>
      <xdr:row>8</xdr:row>
      <xdr:rowOff>9525</xdr:rowOff>
    </xdr:to>
    <xdr:sp macro="" textlink="">
      <xdr:nvSpPr>
        <xdr:cNvPr id="442" name="Поле 1178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5</xdr:row>
      <xdr:rowOff>19050</xdr:rowOff>
    </xdr:from>
    <xdr:to>
      <xdr:col>5</xdr:col>
      <xdr:colOff>28575</xdr:colOff>
      <xdr:row>6</xdr:row>
      <xdr:rowOff>9525</xdr:rowOff>
    </xdr:to>
    <xdr:sp macro="" textlink="">
      <xdr:nvSpPr>
        <xdr:cNvPr id="443" name="Поле 1178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6</xdr:row>
      <xdr:rowOff>19050</xdr:rowOff>
    </xdr:from>
    <xdr:to>
      <xdr:col>5</xdr:col>
      <xdr:colOff>28575</xdr:colOff>
      <xdr:row>7</xdr:row>
      <xdr:rowOff>9525</xdr:rowOff>
    </xdr:to>
    <xdr:sp macro="" textlink="">
      <xdr:nvSpPr>
        <xdr:cNvPr id="444" name="Поле 1178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6</xdr:row>
      <xdr:rowOff>19050</xdr:rowOff>
    </xdr:from>
    <xdr:to>
      <xdr:col>5</xdr:col>
      <xdr:colOff>28575</xdr:colOff>
      <xdr:row>7</xdr:row>
      <xdr:rowOff>9525</xdr:rowOff>
    </xdr:to>
    <xdr:sp macro="" textlink="">
      <xdr:nvSpPr>
        <xdr:cNvPr id="445" name="Поле 1178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7</xdr:row>
      <xdr:rowOff>19050</xdr:rowOff>
    </xdr:from>
    <xdr:to>
      <xdr:col>5</xdr:col>
      <xdr:colOff>28575</xdr:colOff>
      <xdr:row>8</xdr:row>
      <xdr:rowOff>9525</xdr:rowOff>
    </xdr:to>
    <xdr:sp macro="" textlink="">
      <xdr:nvSpPr>
        <xdr:cNvPr id="446" name="Поле 1178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7</xdr:row>
      <xdr:rowOff>19050</xdr:rowOff>
    </xdr:from>
    <xdr:to>
      <xdr:col>5</xdr:col>
      <xdr:colOff>28575</xdr:colOff>
      <xdr:row>8</xdr:row>
      <xdr:rowOff>9525</xdr:rowOff>
    </xdr:to>
    <xdr:sp macro="" textlink="">
      <xdr:nvSpPr>
        <xdr:cNvPr id="447" name="Поле 1178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4</xdr:row>
      <xdr:rowOff>19050</xdr:rowOff>
    </xdr:from>
    <xdr:to>
      <xdr:col>5</xdr:col>
      <xdr:colOff>28575</xdr:colOff>
      <xdr:row>5</xdr:row>
      <xdr:rowOff>9525</xdr:rowOff>
    </xdr:to>
    <xdr:sp macro="" textlink="">
      <xdr:nvSpPr>
        <xdr:cNvPr id="480" name="Поле 1178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1" name="Поле 117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2" name="Поле 1177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3" name="Поле 11778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4" name="Поле 11777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5" name="Поле 11776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6" name="Поле 1177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7" name="Поле 1177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8" name="Поле 1177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89" name="Поле 1177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0" name="Поле 1177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1" name="Поле 1177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2" name="Поле 1176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3" name="Поле 1176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4" name="Поле 11767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5" name="Поле 11766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6" name="Поле 1176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7" name="Поле 11764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8" name="Поле 1176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499" name="Поле 1176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0" name="Поле 117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1" name="Поле 1176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2" name="Поле 1175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3" name="Поле 11758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4" name="Поле 11757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5" name="Поле 11756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6" name="Поле 1175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7" name="Поле 11754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8" name="Поле 1175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09" name="Поле 1175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10" name="Поле 1175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76200</xdr:colOff>
      <xdr:row>4</xdr:row>
      <xdr:rowOff>180975</xdr:rowOff>
    </xdr:to>
    <xdr:sp macro="" textlink="">
      <xdr:nvSpPr>
        <xdr:cNvPr id="511" name="Поле 1175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5324475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5</xdr:row>
      <xdr:rowOff>19050</xdr:rowOff>
    </xdr:from>
    <xdr:to>
      <xdr:col>5</xdr:col>
      <xdr:colOff>28575</xdr:colOff>
      <xdr:row>6</xdr:row>
      <xdr:rowOff>9525</xdr:rowOff>
    </xdr:to>
    <xdr:sp macro="" textlink="">
      <xdr:nvSpPr>
        <xdr:cNvPr id="448" name="Поле 1178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</xdr:row>
      <xdr:rowOff>9525</xdr:rowOff>
    </xdr:from>
    <xdr:to>
      <xdr:col>5</xdr:col>
      <xdr:colOff>533400</xdr:colOff>
      <xdr:row>5</xdr:row>
      <xdr:rowOff>0</xdr:rowOff>
    </xdr:to>
    <xdr:sp macro="" textlink="">
      <xdr:nvSpPr>
        <xdr:cNvPr id="449" name="Text Box 53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0" name="Поле 1178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1" name="Поле 1178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2" name="Поле 1177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3" name="Поле 1177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4" name="Поле 1177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5" name="Поле 11776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6" name="Поле 1177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7" name="Поле 1177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8" name="Поле 117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59" name="Поле 1177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0" name="Поле 1177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1" name="Поле 1177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2" name="Поле 1176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3" name="Поле 11768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4" name="Поле 11767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5" name="Поле 1176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6" name="Поле 117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7" name="Поле 11764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8" name="Поле 1176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69" name="Поле 1176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0" name="Поле 1176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1" name="Поле 1176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2" name="Поле 1175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3" name="Поле 11758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4" name="Поле 1175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5" name="Поле 117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6" name="Поле 1175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7" name="Поле 11754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8" name="Поле 1175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479" name="Поле 1175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512" name="Поле 1175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76200</xdr:colOff>
      <xdr:row>5</xdr:row>
      <xdr:rowOff>180975</xdr:rowOff>
    </xdr:to>
    <xdr:sp macro="" textlink="">
      <xdr:nvSpPr>
        <xdr:cNvPr id="513" name="Поле 11750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5</xdr:row>
      <xdr:rowOff>133350</xdr:rowOff>
    </xdr:from>
    <xdr:to>
      <xdr:col>6</xdr:col>
      <xdr:colOff>57150</xdr:colOff>
      <xdr:row>6</xdr:row>
      <xdr:rowOff>123825</xdr:rowOff>
    </xdr:to>
    <xdr:sp macro="" textlink="">
      <xdr:nvSpPr>
        <xdr:cNvPr id="514" name="Поле 11750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5</xdr:row>
      <xdr:rowOff>19050</xdr:rowOff>
    </xdr:from>
    <xdr:to>
      <xdr:col>5</xdr:col>
      <xdr:colOff>28575</xdr:colOff>
      <xdr:row>6</xdr:row>
      <xdr:rowOff>9525</xdr:rowOff>
    </xdr:to>
    <xdr:sp macro="" textlink="">
      <xdr:nvSpPr>
        <xdr:cNvPr id="515" name="Поле 1178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6</xdr:row>
      <xdr:rowOff>19050</xdr:rowOff>
    </xdr:from>
    <xdr:to>
      <xdr:col>5</xdr:col>
      <xdr:colOff>28575</xdr:colOff>
      <xdr:row>7</xdr:row>
      <xdr:rowOff>9525</xdr:rowOff>
    </xdr:to>
    <xdr:sp macro="" textlink="">
      <xdr:nvSpPr>
        <xdr:cNvPr id="516" name="Поле 1178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5</xdr:row>
      <xdr:rowOff>9525</xdr:rowOff>
    </xdr:from>
    <xdr:to>
      <xdr:col>5</xdr:col>
      <xdr:colOff>533400</xdr:colOff>
      <xdr:row>5</xdr:row>
      <xdr:rowOff>190500</xdr:rowOff>
    </xdr:to>
    <xdr:sp macro="" textlink="">
      <xdr:nvSpPr>
        <xdr:cNvPr id="517" name="Text Box 5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18" name="Поле 1178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19" name="Поле 1178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0" name="Поле 1177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1" name="Поле 1177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2" name="Поле 11777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3" name="Поле 11776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4" name="Поле 11775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5" name="Поле 1177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6" name="Поле 1177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7" name="Поле 1177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8" name="Поле 1177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29" name="Поле 11770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0" name="Поле 1176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1" name="Поле 11768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2" name="Поле 117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3" name="Поле 11766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4" name="Поле 1176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5" name="Поле 1176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6" name="Поле 1176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7" name="Поле 1176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8" name="Поле 1176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39" name="Поле 11760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0" name="Поле 1175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1" name="Поле 11758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2" name="Поле 11757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3" name="Поле 1175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4" name="Поле 11755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5" name="Поле 1175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6" name="Поле 1175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7" name="Поле 1175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8" name="Поле 1175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76200</xdr:colOff>
      <xdr:row>6</xdr:row>
      <xdr:rowOff>180975</xdr:rowOff>
    </xdr:to>
    <xdr:sp macro="" textlink="">
      <xdr:nvSpPr>
        <xdr:cNvPr id="549" name="Поле 11750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6</xdr:row>
      <xdr:rowOff>133350</xdr:rowOff>
    </xdr:from>
    <xdr:to>
      <xdr:col>6</xdr:col>
      <xdr:colOff>57150</xdr:colOff>
      <xdr:row>7</xdr:row>
      <xdr:rowOff>123825</xdr:rowOff>
    </xdr:to>
    <xdr:sp macro="" textlink="">
      <xdr:nvSpPr>
        <xdr:cNvPr id="550" name="Поле 11750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6</xdr:row>
      <xdr:rowOff>19050</xdr:rowOff>
    </xdr:from>
    <xdr:to>
      <xdr:col>5</xdr:col>
      <xdr:colOff>28575</xdr:colOff>
      <xdr:row>7</xdr:row>
      <xdr:rowOff>9525</xdr:rowOff>
    </xdr:to>
    <xdr:sp macro="" textlink="">
      <xdr:nvSpPr>
        <xdr:cNvPr id="551" name="Поле 11781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6</xdr:row>
      <xdr:rowOff>9525</xdr:rowOff>
    </xdr:from>
    <xdr:to>
      <xdr:col>5</xdr:col>
      <xdr:colOff>533400</xdr:colOff>
      <xdr:row>6</xdr:row>
      <xdr:rowOff>190500</xdr:rowOff>
    </xdr:to>
    <xdr:sp macro="" textlink="">
      <xdr:nvSpPr>
        <xdr:cNvPr id="552" name="Text Box 5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7</xdr:row>
      <xdr:rowOff>19050</xdr:rowOff>
    </xdr:from>
    <xdr:to>
      <xdr:col>5</xdr:col>
      <xdr:colOff>28575</xdr:colOff>
      <xdr:row>8</xdr:row>
      <xdr:rowOff>9525</xdr:rowOff>
    </xdr:to>
    <xdr:sp macro="" textlink="">
      <xdr:nvSpPr>
        <xdr:cNvPr id="553" name="Поле 11781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6</xdr:row>
      <xdr:rowOff>9525</xdr:rowOff>
    </xdr:from>
    <xdr:to>
      <xdr:col>5</xdr:col>
      <xdr:colOff>533400</xdr:colOff>
      <xdr:row>6</xdr:row>
      <xdr:rowOff>190500</xdr:rowOff>
    </xdr:to>
    <xdr:sp macro="" textlink="">
      <xdr:nvSpPr>
        <xdr:cNvPr id="554" name="Text Box 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55" name="Поле 11781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56" name="Поле 11780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57" name="Поле 1177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58" name="Поле 11778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59" name="Поле 1177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0" name="Поле 1177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1" name="Поле 11775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2" name="Поле 11774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3" name="Поле 1177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4" name="Поле 1177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5" name="Поле 11771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6" name="Поле 11770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7" name="Поле 1176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8" name="Поле 11768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69" name="Поле 1176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0" name="Поле 11766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1" name="Поле 11765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2" name="Поле 11764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3" name="Поле 11763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4" name="Поле 1176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5" name="Поле 11761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6" name="Поле 11760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7" name="Поле 1175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8" name="Поле 11758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79" name="Поле 11757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0" name="Поле 11756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1" name="Поле 11755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2" name="Поле 11754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3" name="Поле 1175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4" name="Поле 1175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5" name="Поле 1175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76200</xdr:colOff>
      <xdr:row>7</xdr:row>
      <xdr:rowOff>180975</xdr:rowOff>
    </xdr:to>
    <xdr:sp macro="" textlink="">
      <xdr:nvSpPr>
        <xdr:cNvPr id="586" name="Поле 11750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7</xdr:row>
      <xdr:rowOff>133350</xdr:rowOff>
    </xdr:from>
    <xdr:to>
      <xdr:col>6</xdr:col>
      <xdr:colOff>57150</xdr:colOff>
      <xdr:row>8</xdr:row>
      <xdr:rowOff>123825</xdr:rowOff>
    </xdr:to>
    <xdr:sp macro="" textlink="">
      <xdr:nvSpPr>
        <xdr:cNvPr id="587" name="Поле 11750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7</xdr:row>
      <xdr:rowOff>19050</xdr:rowOff>
    </xdr:from>
    <xdr:to>
      <xdr:col>5</xdr:col>
      <xdr:colOff>28575</xdr:colOff>
      <xdr:row>8</xdr:row>
      <xdr:rowOff>9525</xdr:rowOff>
    </xdr:to>
    <xdr:sp macro="" textlink="">
      <xdr:nvSpPr>
        <xdr:cNvPr id="588" name="Поле 1178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7</xdr:row>
      <xdr:rowOff>9525</xdr:rowOff>
    </xdr:from>
    <xdr:to>
      <xdr:col>5</xdr:col>
      <xdr:colOff>533400</xdr:colOff>
      <xdr:row>8</xdr:row>
      <xdr:rowOff>0</xdr:rowOff>
    </xdr:to>
    <xdr:sp macro="" textlink="">
      <xdr:nvSpPr>
        <xdr:cNvPr id="589" name="Text Box 5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8</xdr:row>
      <xdr:rowOff>19050</xdr:rowOff>
    </xdr:from>
    <xdr:to>
      <xdr:col>5</xdr:col>
      <xdr:colOff>28575</xdr:colOff>
      <xdr:row>9</xdr:row>
      <xdr:rowOff>9525</xdr:rowOff>
    </xdr:to>
    <xdr:sp macro="" textlink="">
      <xdr:nvSpPr>
        <xdr:cNvPr id="590" name="Поле 1178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7</xdr:row>
      <xdr:rowOff>9525</xdr:rowOff>
    </xdr:from>
    <xdr:to>
      <xdr:col>5</xdr:col>
      <xdr:colOff>533400</xdr:colOff>
      <xdr:row>8</xdr:row>
      <xdr:rowOff>0</xdr:rowOff>
    </xdr:to>
    <xdr:sp macro="" textlink="">
      <xdr:nvSpPr>
        <xdr:cNvPr id="591" name="Text Box 5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2" name="Поле 1178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3" name="Поле 11780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4" name="Поле 1177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5" name="Поле 11778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6" name="Поле 11777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7" name="Поле 1177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8" name="Поле 11775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599" name="Поле 1177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0" name="Поле 1177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1" name="Поле 1177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2" name="Поле 1177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3" name="Поле 11770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4" name="Поле 1176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5" name="Поле 11768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6" name="Поле 11767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7" name="Поле 1176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8" name="Поле 11765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09" name="Поле 11764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0" name="Поле 1176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1" name="Поле 1176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2" name="Поле 1176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3" name="Поле 11760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4" name="Поле 1175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5" name="Поле 1175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6" name="Поле 11757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7" name="Поле 1175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8" name="Поле 11755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19" name="Поле 11754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20" name="Поле 1175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21" name="Поле 1175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22" name="Поле 1175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76200</xdr:colOff>
      <xdr:row>8</xdr:row>
      <xdr:rowOff>180975</xdr:rowOff>
    </xdr:to>
    <xdr:sp macro="" textlink="">
      <xdr:nvSpPr>
        <xdr:cNvPr id="623" name="Поле 11750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8</xdr:row>
      <xdr:rowOff>133350</xdr:rowOff>
    </xdr:from>
    <xdr:to>
      <xdr:col>6</xdr:col>
      <xdr:colOff>57150</xdr:colOff>
      <xdr:row>9</xdr:row>
      <xdr:rowOff>123825</xdr:rowOff>
    </xdr:to>
    <xdr:sp macro="" textlink="">
      <xdr:nvSpPr>
        <xdr:cNvPr id="624" name="Поле 11750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8</xdr:row>
      <xdr:rowOff>19050</xdr:rowOff>
    </xdr:from>
    <xdr:to>
      <xdr:col>5</xdr:col>
      <xdr:colOff>28575</xdr:colOff>
      <xdr:row>9</xdr:row>
      <xdr:rowOff>9525</xdr:rowOff>
    </xdr:to>
    <xdr:sp macro="" textlink="">
      <xdr:nvSpPr>
        <xdr:cNvPr id="625" name="Поле 1178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8</xdr:row>
      <xdr:rowOff>9525</xdr:rowOff>
    </xdr:from>
    <xdr:to>
      <xdr:col>5</xdr:col>
      <xdr:colOff>533400</xdr:colOff>
      <xdr:row>8</xdr:row>
      <xdr:rowOff>190500</xdr:rowOff>
    </xdr:to>
    <xdr:sp macro="" textlink="">
      <xdr:nvSpPr>
        <xdr:cNvPr id="626" name="Text Box 5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9</xdr:row>
      <xdr:rowOff>19050</xdr:rowOff>
    </xdr:from>
    <xdr:to>
      <xdr:col>5</xdr:col>
      <xdr:colOff>28575</xdr:colOff>
      <xdr:row>10</xdr:row>
      <xdr:rowOff>9525</xdr:rowOff>
    </xdr:to>
    <xdr:sp macro="" textlink="">
      <xdr:nvSpPr>
        <xdr:cNvPr id="627" name="Поле 1178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8</xdr:row>
      <xdr:rowOff>9525</xdr:rowOff>
    </xdr:from>
    <xdr:to>
      <xdr:col>5</xdr:col>
      <xdr:colOff>533400</xdr:colOff>
      <xdr:row>8</xdr:row>
      <xdr:rowOff>190500</xdr:rowOff>
    </xdr:to>
    <xdr:sp macro="" textlink="">
      <xdr:nvSpPr>
        <xdr:cNvPr id="628" name="Text Box 5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29" name="Поле 1178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0" name="Поле 11780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1" name="Поле 1177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2" name="Поле 11778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3" name="Поле 11777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4" name="Поле 11776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5" name="Поле 11775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6" name="Поле 11774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7" name="Поле 11773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8" name="Поле 1177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39" name="Поле 1177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0" name="Поле 11770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1" name="Поле 1176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2" name="Поле 1176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3" name="Поле 11767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4" name="Поле 11766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5" name="Поле 11765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6" name="Поле 1176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7" name="Поле 1176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8" name="Поле 1176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49" name="Поле 11761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0" name="Поле 11760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1" name="Поле 1175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2" name="Поле 11758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3" name="Поле 11757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4" name="Поле 11756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5" name="Поле 11755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6" name="Поле 11754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7" name="Поле 1175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8" name="Поле 1175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59" name="Поле 1175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9</xdr:row>
      <xdr:rowOff>0</xdr:rowOff>
    </xdr:from>
    <xdr:to>
      <xdr:col>5</xdr:col>
      <xdr:colOff>76200</xdr:colOff>
      <xdr:row>9</xdr:row>
      <xdr:rowOff>180975</xdr:rowOff>
    </xdr:to>
    <xdr:sp macro="" textlink="">
      <xdr:nvSpPr>
        <xdr:cNvPr id="660" name="Поле 1175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9</xdr:row>
      <xdr:rowOff>133350</xdr:rowOff>
    </xdr:from>
    <xdr:to>
      <xdr:col>6</xdr:col>
      <xdr:colOff>57150</xdr:colOff>
      <xdr:row>10</xdr:row>
      <xdr:rowOff>123825</xdr:rowOff>
    </xdr:to>
    <xdr:sp macro="" textlink="">
      <xdr:nvSpPr>
        <xdr:cNvPr id="661" name="Поле 1175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9</xdr:row>
      <xdr:rowOff>19050</xdr:rowOff>
    </xdr:from>
    <xdr:to>
      <xdr:col>5</xdr:col>
      <xdr:colOff>28575</xdr:colOff>
      <xdr:row>10</xdr:row>
      <xdr:rowOff>9525</xdr:rowOff>
    </xdr:to>
    <xdr:sp macro="" textlink="">
      <xdr:nvSpPr>
        <xdr:cNvPr id="662" name="Поле 1178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9</xdr:row>
      <xdr:rowOff>9525</xdr:rowOff>
    </xdr:from>
    <xdr:to>
      <xdr:col>5</xdr:col>
      <xdr:colOff>533400</xdr:colOff>
      <xdr:row>9</xdr:row>
      <xdr:rowOff>190500</xdr:rowOff>
    </xdr:to>
    <xdr:sp macro="" textlink="">
      <xdr:nvSpPr>
        <xdr:cNvPr id="663" name="Text Box 5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10</xdr:row>
      <xdr:rowOff>19050</xdr:rowOff>
    </xdr:from>
    <xdr:to>
      <xdr:col>5</xdr:col>
      <xdr:colOff>28575</xdr:colOff>
      <xdr:row>11</xdr:row>
      <xdr:rowOff>9525</xdr:rowOff>
    </xdr:to>
    <xdr:sp macro="" textlink="">
      <xdr:nvSpPr>
        <xdr:cNvPr id="664" name="Поле 1178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9</xdr:row>
      <xdr:rowOff>9525</xdr:rowOff>
    </xdr:from>
    <xdr:to>
      <xdr:col>5</xdr:col>
      <xdr:colOff>533400</xdr:colOff>
      <xdr:row>9</xdr:row>
      <xdr:rowOff>190500</xdr:rowOff>
    </xdr:to>
    <xdr:sp macro="" textlink="">
      <xdr:nvSpPr>
        <xdr:cNvPr id="665" name="Text Box 5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66" name="Поле 1178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67" name="Поле 117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68" name="Поле 1177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69" name="Поле 1177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0" name="Поле 11777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1" name="Поле 11776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2" name="Поле 11775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3" name="Поле 11774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4" name="Поле 117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5" name="Поле 1177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6" name="Поле 1177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7" name="Поле 1177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8" name="Поле 11769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79" name="Поле 1176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0" name="Поле 1176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1" name="Поле 11766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2" name="Поле 11765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3" name="Поле 11764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4" name="Поле 1176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5" name="Поле 1176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6" name="Поле 1176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7" name="Поле 1176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8" name="Поле 1175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89" name="Поле 1175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0" name="Поле 11757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1" name="Поле 11756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2" name="Поле 11755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3" name="Поле 1175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4" name="Поле 1175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5" name="Поле 1175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6" name="Поле 1175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76200</xdr:colOff>
      <xdr:row>10</xdr:row>
      <xdr:rowOff>180975</xdr:rowOff>
    </xdr:to>
    <xdr:sp macro="" textlink="">
      <xdr:nvSpPr>
        <xdr:cNvPr id="697" name="Поле 1175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10</xdr:row>
      <xdr:rowOff>133350</xdr:rowOff>
    </xdr:from>
    <xdr:to>
      <xdr:col>6</xdr:col>
      <xdr:colOff>57150</xdr:colOff>
      <xdr:row>11</xdr:row>
      <xdr:rowOff>123825</xdr:rowOff>
    </xdr:to>
    <xdr:sp macro="" textlink="">
      <xdr:nvSpPr>
        <xdr:cNvPr id="698" name="Поле 1175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10</xdr:row>
      <xdr:rowOff>19050</xdr:rowOff>
    </xdr:from>
    <xdr:to>
      <xdr:col>5</xdr:col>
      <xdr:colOff>28575</xdr:colOff>
      <xdr:row>11</xdr:row>
      <xdr:rowOff>9525</xdr:rowOff>
    </xdr:to>
    <xdr:sp macro="" textlink="">
      <xdr:nvSpPr>
        <xdr:cNvPr id="699" name="Поле 1178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10</xdr:row>
      <xdr:rowOff>9525</xdr:rowOff>
    </xdr:from>
    <xdr:to>
      <xdr:col>5</xdr:col>
      <xdr:colOff>533400</xdr:colOff>
      <xdr:row>11</xdr:row>
      <xdr:rowOff>28575</xdr:rowOff>
    </xdr:to>
    <xdr:sp macro="" textlink="">
      <xdr:nvSpPr>
        <xdr:cNvPr id="700" name="Text Box 53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11</xdr:row>
      <xdr:rowOff>19050</xdr:rowOff>
    </xdr:from>
    <xdr:to>
      <xdr:col>5</xdr:col>
      <xdr:colOff>28575</xdr:colOff>
      <xdr:row>12</xdr:row>
      <xdr:rowOff>9525</xdr:rowOff>
    </xdr:to>
    <xdr:sp macro="" textlink="">
      <xdr:nvSpPr>
        <xdr:cNvPr id="701" name="Поле 1178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10</xdr:row>
      <xdr:rowOff>9525</xdr:rowOff>
    </xdr:from>
    <xdr:to>
      <xdr:col>5</xdr:col>
      <xdr:colOff>533400</xdr:colOff>
      <xdr:row>11</xdr:row>
      <xdr:rowOff>28575</xdr:rowOff>
    </xdr:to>
    <xdr:sp macro="" textlink="">
      <xdr:nvSpPr>
        <xdr:cNvPr id="702" name="Text Box 5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3" name="Поле 1178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4" name="Поле 117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5" name="Поле 1177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6" name="Поле 1177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7" name="Поле 1177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8" name="Поле 11776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09" name="Поле 11775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0" name="Поле 11774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1" name="Поле 1177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2" name="Поле 1177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3" name="Поле 1177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4" name="Поле 1177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5" name="Поле 1176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6" name="Поле 11768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7" name="Поле 11767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8" name="Поле 11766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19" name="Поле 1176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0" name="Поле 11764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1" name="Поле 1176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2" name="Поле 1176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3" name="Поле 1176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4" name="Поле 1176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5" name="Поле 1175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6" name="Поле 1175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7" name="Поле 11757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8" name="Поле 11756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29" name="Поле 11755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30" name="Поле 11754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31" name="Поле 1175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32" name="Поле 1175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33" name="Поле 1175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11</xdr:row>
      <xdr:rowOff>0</xdr:rowOff>
    </xdr:from>
    <xdr:to>
      <xdr:col>5</xdr:col>
      <xdr:colOff>76200</xdr:colOff>
      <xdr:row>11</xdr:row>
      <xdr:rowOff>180975</xdr:rowOff>
    </xdr:to>
    <xdr:sp macro="" textlink="">
      <xdr:nvSpPr>
        <xdr:cNvPr id="734" name="Поле 1175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11</xdr:row>
      <xdr:rowOff>133350</xdr:rowOff>
    </xdr:from>
    <xdr:to>
      <xdr:col>6</xdr:col>
      <xdr:colOff>57150</xdr:colOff>
      <xdr:row>12</xdr:row>
      <xdr:rowOff>123825</xdr:rowOff>
    </xdr:to>
    <xdr:sp macro="" textlink="">
      <xdr:nvSpPr>
        <xdr:cNvPr id="735" name="Поле 1175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11</xdr:row>
      <xdr:rowOff>19050</xdr:rowOff>
    </xdr:from>
    <xdr:to>
      <xdr:col>5</xdr:col>
      <xdr:colOff>28575</xdr:colOff>
      <xdr:row>12</xdr:row>
      <xdr:rowOff>9525</xdr:rowOff>
    </xdr:to>
    <xdr:sp macro="" textlink="">
      <xdr:nvSpPr>
        <xdr:cNvPr id="736" name="Поле 1178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11</xdr:row>
      <xdr:rowOff>9525</xdr:rowOff>
    </xdr:from>
    <xdr:to>
      <xdr:col>5</xdr:col>
      <xdr:colOff>533400</xdr:colOff>
      <xdr:row>11</xdr:row>
      <xdr:rowOff>190500</xdr:rowOff>
    </xdr:to>
    <xdr:sp macro="" textlink="">
      <xdr:nvSpPr>
        <xdr:cNvPr id="737" name="Text Box 5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12</xdr:row>
      <xdr:rowOff>19050</xdr:rowOff>
    </xdr:from>
    <xdr:to>
      <xdr:col>5</xdr:col>
      <xdr:colOff>28575</xdr:colOff>
      <xdr:row>13</xdr:row>
      <xdr:rowOff>9525</xdr:rowOff>
    </xdr:to>
    <xdr:sp macro="" textlink="">
      <xdr:nvSpPr>
        <xdr:cNvPr id="738" name="Поле 1178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11</xdr:row>
      <xdr:rowOff>9525</xdr:rowOff>
    </xdr:from>
    <xdr:to>
      <xdr:col>5</xdr:col>
      <xdr:colOff>533400</xdr:colOff>
      <xdr:row>11</xdr:row>
      <xdr:rowOff>190500</xdr:rowOff>
    </xdr:to>
    <xdr:sp macro="" textlink="">
      <xdr:nvSpPr>
        <xdr:cNvPr id="739" name="Text Box 53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0" name="Поле 1178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1" name="Поле 117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2" name="Поле 1177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3" name="Поле 11778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4" name="Поле 11777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5" name="Поле 1177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6" name="Поле 1177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7" name="Поле 11774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8" name="Поле 11773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49" name="Поле 1177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0" name="Поле 1177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1" name="Поле 1177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2" name="Поле 1176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3" name="Поле 11768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4" name="Поле 11767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5" name="Поле 11766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6" name="Поле 1176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7" name="Поле 11764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8" name="Поле 1176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59" name="Поле 1176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0" name="Поле 1176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1" name="Поле 11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2" name="Поле 1175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3" name="Поле 11758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4" name="Поле 11757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5" name="Поле 11756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6" name="Поле 1175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7" name="Поле 11754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8" name="Поле 1175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69" name="Поле 1175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70" name="Поле 1175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76200</xdr:colOff>
      <xdr:row>12</xdr:row>
      <xdr:rowOff>180975</xdr:rowOff>
    </xdr:to>
    <xdr:sp macro="" textlink="">
      <xdr:nvSpPr>
        <xdr:cNvPr id="771" name="Поле 1175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12</xdr:row>
      <xdr:rowOff>133350</xdr:rowOff>
    </xdr:from>
    <xdr:to>
      <xdr:col>6</xdr:col>
      <xdr:colOff>57150</xdr:colOff>
      <xdr:row>13</xdr:row>
      <xdr:rowOff>123825</xdr:rowOff>
    </xdr:to>
    <xdr:sp macro="" textlink="">
      <xdr:nvSpPr>
        <xdr:cNvPr id="772" name="Поле 1175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12</xdr:row>
      <xdr:rowOff>19050</xdr:rowOff>
    </xdr:from>
    <xdr:to>
      <xdr:col>5</xdr:col>
      <xdr:colOff>28575</xdr:colOff>
      <xdr:row>13</xdr:row>
      <xdr:rowOff>9525</xdr:rowOff>
    </xdr:to>
    <xdr:sp macro="" textlink="">
      <xdr:nvSpPr>
        <xdr:cNvPr id="773" name="Поле 1178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12</xdr:row>
      <xdr:rowOff>9525</xdr:rowOff>
    </xdr:from>
    <xdr:to>
      <xdr:col>5</xdr:col>
      <xdr:colOff>533400</xdr:colOff>
      <xdr:row>12</xdr:row>
      <xdr:rowOff>190500</xdr:rowOff>
    </xdr:to>
    <xdr:sp macro="" textlink="">
      <xdr:nvSpPr>
        <xdr:cNvPr id="774" name="Text Box 5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13</xdr:row>
      <xdr:rowOff>19050</xdr:rowOff>
    </xdr:from>
    <xdr:to>
      <xdr:col>5</xdr:col>
      <xdr:colOff>28575</xdr:colOff>
      <xdr:row>14</xdr:row>
      <xdr:rowOff>9525</xdr:rowOff>
    </xdr:to>
    <xdr:sp macro="" textlink="">
      <xdr:nvSpPr>
        <xdr:cNvPr id="775" name="Поле 1178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12</xdr:row>
      <xdr:rowOff>9525</xdr:rowOff>
    </xdr:from>
    <xdr:to>
      <xdr:col>5</xdr:col>
      <xdr:colOff>533400</xdr:colOff>
      <xdr:row>12</xdr:row>
      <xdr:rowOff>190500</xdr:rowOff>
    </xdr:to>
    <xdr:sp macro="" textlink="">
      <xdr:nvSpPr>
        <xdr:cNvPr id="776" name="Text Box 5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77" name="Поле 1178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78" name="Поле 117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79" name="Поле 1177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0" name="Поле 11778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1" name="Поле 11777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2" name="Поле 11776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3" name="Поле 11775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4" name="Поле 11774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5" name="Поле 1177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6" name="Поле 1177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7" name="Поле 1177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8" name="Поле 1177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89" name="Поле 1176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0" name="Поле 11768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1" name="Поле 11767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2" name="Поле 11766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3" name="Поле 11765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4" name="Поле 11764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5" name="Поле 11763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6" name="Поле 1176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7" name="Поле 1176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8" name="Поле 1176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799" name="Поле 1175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0" name="Поле 1175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1" name="Поле 11757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2" name="Поле 11756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3" name="Поле 1175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4" name="Поле 11754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5" name="Поле 1175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6" name="Поле 1175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7" name="Поле 1175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76200</xdr:colOff>
      <xdr:row>13</xdr:row>
      <xdr:rowOff>180975</xdr:rowOff>
    </xdr:to>
    <xdr:sp macro="" textlink="">
      <xdr:nvSpPr>
        <xdr:cNvPr id="808" name="Поле 1175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13</xdr:row>
      <xdr:rowOff>133350</xdr:rowOff>
    </xdr:from>
    <xdr:to>
      <xdr:col>6</xdr:col>
      <xdr:colOff>57150</xdr:colOff>
      <xdr:row>14</xdr:row>
      <xdr:rowOff>123825</xdr:rowOff>
    </xdr:to>
    <xdr:sp macro="" textlink="">
      <xdr:nvSpPr>
        <xdr:cNvPr id="809" name="Поле 1175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13</xdr:row>
      <xdr:rowOff>19050</xdr:rowOff>
    </xdr:from>
    <xdr:to>
      <xdr:col>5</xdr:col>
      <xdr:colOff>28575</xdr:colOff>
      <xdr:row>14</xdr:row>
      <xdr:rowOff>9525</xdr:rowOff>
    </xdr:to>
    <xdr:sp macro="" textlink="">
      <xdr:nvSpPr>
        <xdr:cNvPr id="810" name="Поле 1178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13</xdr:row>
      <xdr:rowOff>9525</xdr:rowOff>
    </xdr:from>
    <xdr:to>
      <xdr:col>5</xdr:col>
      <xdr:colOff>533400</xdr:colOff>
      <xdr:row>13</xdr:row>
      <xdr:rowOff>190500</xdr:rowOff>
    </xdr:to>
    <xdr:sp macro="" textlink="">
      <xdr:nvSpPr>
        <xdr:cNvPr id="811" name="Text Box 53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14</xdr:row>
      <xdr:rowOff>19050</xdr:rowOff>
    </xdr:from>
    <xdr:to>
      <xdr:col>5</xdr:col>
      <xdr:colOff>28575</xdr:colOff>
      <xdr:row>15</xdr:row>
      <xdr:rowOff>9525</xdr:rowOff>
    </xdr:to>
    <xdr:sp macro="" textlink="">
      <xdr:nvSpPr>
        <xdr:cNvPr id="812" name="Поле 1178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13</xdr:row>
      <xdr:rowOff>9525</xdr:rowOff>
    </xdr:from>
    <xdr:to>
      <xdr:col>5</xdr:col>
      <xdr:colOff>533400</xdr:colOff>
      <xdr:row>13</xdr:row>
      <xdr:rowOff>190500</xdr:rowOff>
    </xdr:to>
    <xdr:sp macro="" textlink="">
      <xdr:nvSpPr>
        <xdr:cNvPr id="813" name="Text Box 5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4" name="Поле 1178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5" name="Поле 117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6" name="Поле 1177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7" name="Поле 11778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8" name="Поле 1177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19" name="Поле 1177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0" name="Поле 11775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1" name="Поле 1177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2" name="Поле 1177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3" name="Поле 1177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4" name="Поле 1177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5" name="Поле 1177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6" name="Поле 1176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7" name="Поле 11768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8" name="Поле 1176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29" name="Поле 11766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0" name="Поле 11765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1" name="Поле 11764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2" name="Поле 1176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3" name="Поле 1176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4" name="Поле 1176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5" name="Поле 1176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6" name="Поле 1175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7" name="Поле 11758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8" name="Поле 1175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39" name="Поле 11756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0" name="Поле 11755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1" name="Поле 11754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2" name="Поле 1175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3" name="Поле 1175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4" name="Поле 1175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76200</xdr:colOff>
      <xdr:row>14</xdr:row>
      <xdr:rowOff>180975</xdr:rowOff>
    </xdr:to>
    <xdr:sp macro="" textlink="">
      <xdr:nvSpPr>
        <xdr:cNvPr id="845" name="Поле 1175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14</xdr:row>
      <xdr:rowOff>133350</xdr:rowOff>
    </xdr:from>
    <xdr:to>
      <xdr:col>6</xdr:col>
      <xdr:colOff>57150</xdr:colOff>
      <xdr:row>15</xdr:row>
      <xdr:rowOff>123825</xdr:rowOff>
    </xdr:to>
    <xdr:sp macro="" textlink="">
      <xdr:nvSpPr>
        <xdr:cNvPr id="846" name="Поле 1175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14</xdr:row>
      <xdr:rowOff>19050</xdr:rowOff>
    </xdr:from>
    <xdr:to>
      <xdr:col>5</xdr:col>
      <xdr:colOff>28575</xdr:colOff>
      <xdr:row>15</xdr:row>
      <xdr:rowOff>9525</xdr:rowOff>
    </xdr:to>
    <xdr:sp macro="" textlink="">
      <xdr:nvSpPr>
        <xdr:cNvPr id="847" name="Поле 1178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14</xdr:row>
      <xdr:rowOff>9525</xdr:rowOff>
    </xdr:from>
    <xdr:to>
      <xdr:col>5</xdr:col>
      <xdr:colOff>533400</xdr:colOff>
      <xdr:row>14</xdr:row>
      <xdr:rowOff>190500</xdr:rowOff>
    </xdr:to>
    <xdr:sp macro="" textlink="">
      <xdr:nvSpPr>
        <xdr:cNvPr id="848" name="Text Box 5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15</xdr:row>
      <xdr:rowOff>19050</xdr:rowOff>
    </xdr:from>
    <xdr:to>
      <xdr:col>5</xdr:col>
      <xdr:colOff>28575</xdr:colOff>
      <xdr:row>16</xdr:row>
      <xdr:rowOff>9525</xdr:rowOff>
    </xdr:to>
    <xdr:sp macro="" textlink="">
      <xdr:nvSpPr>
        <xdr:cNvPr id="849" name="Поле 1178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14</xdr:row>
      <xdr:rowOff>9525</xdr:rowOff>
    </xdr:from>
    <xdr:to>
      <xdr:col>5</xdr:col>
      <xdr:colOff>533400</xdr:colOff>
      <xdr:row>14</xdr:row>
      <xdr:rowOff>190500</xdr:rowOff>
    </xdr:to>
    <xdr:sp macro="" textlink="">
      <xdr:nvSpPr>
        <xdr:cNvPr id="850" name="Text Box 5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1" name="Поле 1178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2" name="Поле 117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3" name="Поле 1177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4" name="Поле 11778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5" name="Поле 11777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6" name="Поле 11776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7" name="Поле 1177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8" name="Поле 11774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59" name="Поле 1177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0" name="Поле 1177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1" name="Поле 1177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2" name="Поле 1177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3" name="Поле 1176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4" name="Поле 11768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5" name="Поле 11767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6" name="Поле 11766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7" name="Поле 117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8" name="Поле 117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69" name="Поле 11763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0" name="Поле 1176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1" name="Поле 1176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2" name="Поле 1176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3" name="Поле 1175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4" name="Поле 11758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5" name="Поле 11757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6" name="Поле 11756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7" name="Поле 1175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8" name="Поле 11754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79" name="Поле 11753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80" name="Поле 1175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81" name="Поле 1175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5</xdr:col>
      <xdr:colOff>76200</xdr:colOff>
      <xdr:row>15</xdr:row>
      <xdr:rowOff>180975</xdr:rowOff>
    </xdr:to>
    <xdr:sp macro="" textlink="">
      <xdr:nvSpPr>
        <xdr:cNvPr id="882" name="Поле 1175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15</xdr:row>
      <xdr:rowOff>133350</xdr:rowOff>
    </xdr:from>
    <xdr:to>
      <xdr:col>6</xdr:col>
      <xdr:colOff>57150</xdr:colOff>
      <xdr:row>16</xdr:row>
      <xdr:rowOff>123825</xdr:rowOff>
    </xdr:to>
    <xdr:sp macro="" textlink="">
      <xdr:nvSpPr>
        <xdr:cNvPr id="883" name="Поле 1175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15</xdr:row>
      <xdr:rowOff>19050</xdr:rowOff>
    </xdr:from>
    <xdr:to>
      <xdr:col>5</xdr:col>
      <xdr:colOff>28575</xdr:colOff>
      <xdr:row>16</xdr:row>
      <xdr:rowOff>9525</xdr:rowOff>
    </xdr:to>
    <xdr:sp macro="" textlink="">
      <xdr:nvSpPr>
        <xdr:cNvPr id="884" name="Поле 1178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15</xdr:row>
      <xdr:rowOff>9525</xdr:rowOff>
    </xdr:from>
    <xdr:to>
      <xdr:col>5</xdr:col>
      <xdr:colOff>533400</xdr:colOff>
      <xdr:row>15</xdr:row>
      <xdr:rowOff>190500</xdr:rowOff>
    </xdr:to>
    <xdr:sp macro="" textlink="">
      <xdr:nvSpPr>
        <xdr:cNvPr id="885" name="Text Box 5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16</xdr:row>
      <xdr:rowOff>19050</xdr:rowOff>
    </xdr:from>
    <xdr:to>
      <xdr:col>5</xdr:col>
      <xdr:colOff>28575</xdr:colOff>
      <xdr:row>17</xdr:row>
      <xdr:rowOff>9525</xdr:rowOff>
    </xdr:to>
    <xdr:sp macro="" textlink="">
      <xdr:nvSpPr>
        <xdr:cNvPr id="886" name="Поле 1178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15</xdr:row>
      <xdr:rowOff>9525</xdr:rowOff>
    </xdr:from>
    <xdr:to>
      <xdr:col>5</xdr:col>
      <xdr:colOff>533400</xdr:colOff>
      <xdr:row>15</xdr:row>
      <xdr:rowOff>190500</xdr:rowOff>
    </xdr:to>
    <xdr:sp macro="" textlink="">
      <xdr:nvSpPr>
        <xdr:cNvPr id="887" name="Text Box 53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88" name="Поле 1178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89" name="Поле 117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0" name="Поле 1177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1" name="Поле 11778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2" name="Поле 11777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3" name="Поле 11776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4" name="Поле 11775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5" name="Поле 1177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6" name="Поле 1177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7" name="Поле 117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8" name="Поле 117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899" name="Поле 1177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0" name="Поле 1176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1" name="Поле 11768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2" name="Поле 11767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3" name="Поле 1176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4" name="Поле 11765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5" name="Поле 1176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6" name="Поле 11763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7" name="Поле 1176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8" name="Поле 1176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09" name="Поле 1176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0" name="Поле 1175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1" name="Поле 1175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2" name="Поле 1175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3" name="Поле 11756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4" name="Поле 11755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5" name="Поле 1175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6" name="Поле 1175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7" name="Поле 1175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8" name="Поле 1175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76200</xdr:colOff>
      <xdr:row>16</xdr:row>
      <xdr:rowOff>180975</xdr:rowOff>
    </xdr:to>
    <xdr:sp macro="" textlink="">
      <xdr:nvSpPr>
        <xdr:cNvPr id="919" name="Поле 1175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16</xdr:row>
      <xdr:rowOff>133350</xdr:rowOff>
    </xdr:from>
    <xdr:to>
      <xdr:col>6</xdr:col>
      <xdr:colOff>57150</xdr:colOff>
      <xdr:row>17</xdr:row>
      <xdr:rowOff>123825</xdr:rowOff>
    </xdr:to>
    <xdr:sp macro="" textlink="">
      <xdr:nvSpPr>
        <xdr:cNvPr id="920" name="Поле 1175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16</xdr:row>
      <xdr:rowOff>19050</xdr:rowOff>
    </xdr:from>
    <xdr:to>
      <xdr:col>5</xdr:col>
      <xdr:colOff>28575</xdr:colOff>
      <xdr:row>17</xdr:row>
      <xdr:rowOff>9525</xdr:rowOff>
    </xdr:to>
    <xdr:sp macro="" textlink="">
      <xdr:nvSpPr>
        <xdr:cNvPr id="921" name="Поле 1178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16</xdr:row>
      <xdr:rowOff>9525</xdr:rowOff>
    </xdr:from>
    <xdr:to>
      <xdr:col>5</xdr:col>
      <xdr:colOff>533400</xdr:colOff>
      <xdr:row>16</xdr:row>
      <xdr:rowOff>190500</xdr:rowOff>
    </xdr:to>
    <xdr:sp macro="" textlink="">
      <xdr:nvSpPr>
        <xdr:cNvPr id="922" name="Text Box 53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17</xdr:row>
      <xdr:rowOff>19050</xdr:rowOff>
    </xdr:from>
    <xdr:to>
      <xdr:col>5</xdr:col>
      <xdr:colOff>28575</xdr:colOff>
      <xdr:row>18</xdr:row>
      <xdr:rowOff>9525</xdr:rowOff>
    </xdr:to>
    <xdr:sp macro="" textlink="">
      <xdr:nvSpPr>
        <xdr:cNvPr id="923" name="Поле 1178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16</xdr:row>
      <xdr:rowOff>9525</xdr:rowOff>
    </xdr:from>
    <xdr:to>
      <xdr:col>5</xdr:col>
      <xdr:colOff>533400</xdr:colOff>
      <xdr:row>16</xdr:row>
      <xdr:rowOff>190500</xdr:rowOff>
    </xdr:to>
    <xdr:sp macro="" textlink="">
      <xdr:nvSpPr>
        <xdr:cNvPr id="924" name="Text Box 5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25" name="Поле 1178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26" name="Поле 117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27" name="Поле 1177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28" name="Поле 11778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29" name="Поле 11777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0" name="Поле 11776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1" name="Поле 11775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2" name="Поле 11774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3" name="Поле 1177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4" name="Поле 1177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5" name="Поле 1177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6" name="Поле 1177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7" name="Поле 1176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8" name="Поле 11768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39" name="Поле 11767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0" name="Поле 11766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1" name="Поле 11765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2" name="Поле 11764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3" name="Поле 1176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4" name="Поле 1176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5" name="Поле 1176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6" name="Поле 1176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7" name="Поле 1175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8" name="Поле 11758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49" name="Поле 1175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0" name="Поле 11756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1" name="Поле 11755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2" name="Поле 11754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3" name="Поле 1175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4" name="Поле 1175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5" name="Поле 1175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17</xdr:row>
      <xdr:rowOff>0</xdr:rowOff>
    </xdr:from>
    <xdr:to>
      <xdr:col>5</xdr:col>
      <xdr:colOff>76200</xdr:colOff>
      <xdr:row>17</xdr:row>
      <xdr:rowOff>180975</xdr:rowOff>
    </xdr:to>
    <xdr:sp macro="" textlink="">
      <xdr:nvSpPr>
        <xdr:cNvPr id="956" name="Поле 1175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17</xdr:row>
      <xdr:rowOff>133350</xdr:rowOff>
    </xdr:from>
    <xdr:to>
      <xdr:col>6</xdr:col>
      <xdr:colOff>57150</xdr:colOff>
      <xdr:row>18</xdr:row>
      <xdr:rowOff>123825</xdr:rowOff>
    </xdr:to>
    <xdr:sp macro="" textlink="">
      <xdr:nvSpPr>
        <xdr:cNvPr id="957" name="Поле 1175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17</xdr:row>
      <xdr:rowOff>19050</xdr:rowOff>
    </xdr:from>
    <xdr:to>
      <xdr:col>5</xdr:col>
      <xdr:colOff>28575</xdr:colOff>
      <xdr:row>18</xdr:row>
      <xdr:rowOff>9525</xdr:rowOff>
    </xdr:to>
    <xdr:sp macro="" textlink="">
      <xdr:nvSpPr>
        <xdr:cNvPr id="958" name="Поле 1178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17</xdr:row>
      <xdr:rowOff>9525</xdr:rowOff>
    </xdr:from>
    <xdr:to>
      <xdr:col>5</xdr:col>
      <xdr:colOff>533400</xdr:colOff>
      <xdr:row>17</xdr:row>
      <xdr:rowOff>190500</xdr:rowOff>
    </xdr:to>
    <xdr:sp macro="" textlink="">
      <xdr:nvSpPr>
        <xdr:cNvPr id="959" name="Text Box 5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18</xdr:row>
      <xdr:rowOff>19050</xdr:rowOff>
    </xdr:from>
    <xdr:to>
      <xdr:col>5</xdr:col>
      <xdr:colOff>28575</xdr:colOff>
      <xdr:row>19</xdr:row>
      <xdr:rowOff>9525</xdr:rowOff>
    </xdr:to>
    <xdr:sp macro="" textlink="">
      <xdr:nvSpPr>
        <xdr:cNvPr id="960" name="Поле 1178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17</xdr:row>
      <xdr:rowOff>9525</xdr:rowOff>
    </xdr:from>
    <xdr:to>
      <xdr:col>5</xdr:col>
      <xdr:colOff>533400</xdr:colOff>
      <xdr:row>17</xdr:row>
      <xdr:rowOff>190500</xdr:rowOff>
    </xdr:to>
    <xdr:sp macro="" textlink="">
      <xdr:nvSpPr>
        <xdr:cNvPr id="961" name="Text Box 5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2" name="Поле 1178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3" name="Поле 117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4" name="Поле 1177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5" name="Поле 11778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6" name="Поле 1177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7" name="Поле 1177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8" name="Поле 11775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69" name="Поле 11774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0" name="Поле 1177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1" name="Поле 1177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2" name="Поле 117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3" name="Поле 1177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4" name="Поле 1176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5" name="Поле 1176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6" name="Поле 11767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7" name="Поле 1176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8" name="Поле 11765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79" name="Поле 11764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0" name="Поле 1176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1" name="Поле 1176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2" name="Поле 1176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3" name="Поле 1176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4" name="Поле 1175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5" name="Поле 11758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6" name="Поле 11757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7" name="Поле 1175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8" name="Поле 11755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89" name="Поле 11754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90" name="Поле 11753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91" name="Поле 1175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92" name="Поле 1175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76200</xdr:colOff>
      <xdr:row>18</xdr:row>
      <xdr:rowOff>180975</xdr:rowOff>
    </xdr:to>
    <xdr:sp macro="" textlink="">
      <xdr:nvSpPr>
        <xdr:cNvPr id="993" name="Поле 1175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18</xdr:row>
      <xdr:rowOff>133350</xdr:rowOff>
    </xdr:from>
    <xdr:to>
      <xdr:col>6</xdr:col>
      <xdr:colOff>57150</xdr:colOff>
      <xdr:row>19</xdr:row>
      <xdr:rowOff>123825</xdr:rowOff>
    </xdr:to>
    <xdr:sp macro="" textlink="">
      <xdr:nvSpPr>
        <xdr:cNvPr id="994" name="Поле 1175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18</xdr:row>
      <xdr:rowOff>19050</xdr:rowOff>
    </xdr:from>
    <xdr:to>
      <xdr:col>5</xdr:col>
      <xdr:colOff>28575</xdr:colOff>
      <xdr:row>19</xdr:row>
      <xdr:rowOff>9525</xdr:rowOff>
    </xdr:to>
    <xdr:sp macro="" textlink="">
      <xdr:nvSpPr>
        <xdr:cNvPr id="995" name="Поле 1178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18</xdr:row>
      <xdr:rowOff>9525</xdr:rowOff>
    </xdr:from>
    <xdr:to>
      <xdr:col>5</xdr:col>
      <xdr:colOff>533400</xdr:colOff>
      <xdr:row>18</xdr:row>
      <xdr:rowOff>190500</xdr:rowOff>
    </xdr:to>
    <xdr:sp macro="" textlink="">
      <xdr:nvSpPr>
        <xdr:cNvPr id="996" name="Text Box 5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19</xdr:row>
      <xdr:rowOff>19050</xdr:rowOff>
    </xdr:from>
    <xdr:to>
      <xdr:col>5</xdr:col>
      <xdr:colOff>28575</xdr:colOff>
      <xdr:row>20</xdr:row>
      <xdr:rowOff>9525</xdr:rowOff>
    </xdr:to>
    <xdr:sp macro="" textlink="">
      <xdr:nvSpPr>
        <xdr:cNvPr id="997" name="Поле 1178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18</xdr:row>
      <xdr:rowOff>9525</xdr:rowOff>
    </xdr:from>
    <xdr:to>
      <xdr:col>5</xdr:col>
      <xdr:colOff>533400</xdr:colOff>
      <xdr:row>18</xdr:row>
      <xdr:rowOff>190500</xdr:rowOff>
    </xdr:to>
    <xdr:sp macro="" textlink="">
      <xdr:nvSpPr>
        <xdr:cNvPr id="998" name="Text Box 53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999" name="Поле 1178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0" name="Поле 117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1" name="Поле 1177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2" name="Поле 11778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3" name="Поле 11777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4" name="Поле 1177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5" name="Поле 1177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6" name="Поле 11774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7" name="Поле 1177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8" name="Поле 1177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09" name="Поле 1177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0" name="Поле 1177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1" name="Поле 1176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2" name="Поле 11768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3" name="Поле 11767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4" name="Поле 11766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5" name="Поле 11765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6" name="Поле 11764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7" name="Поле 1176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8" name="Поле 1176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19" name="Поле 1176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0" name="Поле 1176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1" name="Поле 1175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2" name="Поле 11758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3" name="Поле 11757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4" name="Поле 11756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5" name="Поле 1175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6" name="Поле 11754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7" name="Поле 1175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8" name="Поле 1175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29" name="Поле 1175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19</xdr:row>
      <xdr:rowOff>0</xdr:rowOff>
    </xdr:from>
    <xdr:to>
      <xdr:col>5</xdr:col>
      <xdr:colOff>76200</xdr:colOff>
      <xdr:row>19</xdr:row>
      <xdr:rowOff>180975</xdr:rowOff>
    </xdr:to>
    <xdr:sp macro="" textlink="">
      <xdr:nvSpPr>
        <xdr:cNvPr id="1030" name="Поле 1175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19</xdr:row>
      <xdr:rowOff>133350</xdr:rowOff>
    </xdr:from>
    <xdr:to>
      <xdr:col>6</xdr:col>
      <xdr:colOff>57150</xdr:colOff>
      <xdr:row>20</xdr:row>
      <xdr:rowOff>123825</xdr:rowOff>
    </xdr:to>
    <xdr:sp macro="" textlink="">
      <xdr:nvSpPr>
        <xdr:cNvPr id="1031" name="Поле 1175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19</xdr:row>
      <xdr:rowOff>19050</xdr:rowOff>
    </xdr:from>
    <xdr:to>
      <xdr:col>5</xdr:col>
      <xdr:colOff>28575</xdr:colOff>
      <xdr:row>20</xdr:row>
      <xdr:rowOff>9525</xdr:rowOff>
    </xdr:to>
    <xdr:sp macro="" textlink="">
      <xdr:nvSpPr>
        <xdr:cNvPr id="1032" name="Поле 1178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19</xdr:row>
      <xdr:rowOff>9525</xdr:rowOff>
    </xdr:from>
    <xdr:to>
      <xdr:col>5</xdr:col>
      <xdr:colOff>533400</xdr:colOff>
      <xdr:row>19</xdr:row>
      <xdr:rowOff>190500</xdr:rowOff>
    </xdr:to>
    <xdr:sp macro="" textlink="">
      <xdr:nvSpPr>
        <xdr:cNvPr id="1033" name="Text Box 5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20</xdr:row>
      <xdr:rowOff>19050</xdr:rowOff>
    </xdr:from>
    <xdr:to>
      <xdr:col>5</xdr:col>
      <xdr:colOff>28575</xdr:colOff>
      <xdr:row>21</xdr:row>
      <xdr:rowOff>9525</xdr:rowOff>
    </xdr:to>
    <xdr:sp macro="" textlink="">
      <xdr:nvSpPr>
        <xdr:cNvPr id="1034" name="Поле 1178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19</xdr:row>
      <xdr:rowOff>9525</xdr:rowOff>
    </xdr:from>
    <xdr:to>
      <xdr:col>5</xdr:col>
      <xdr:colOff>533400</xdr:colOff>
      <xdr:row>19</xdr:row>
      <xdr:rowOff>190500</xdr:rowOff>
    </xdr:to>
    <xdr:sp macro="" textlink="">
      <xdr:nvSpPr>
        <xdr:cNvPr id="1035" name="Text Box 5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36" name="Поле 1178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37" name="Поле 117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38" name="Поле 1177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39" name="Поле 1177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0" name="Поле 11777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1" name="Поле 11776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2" name="Поле 11775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3" name="Поле 1177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4" name="Поле 1177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5" name="Поле 1177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6" name="Поле 1177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7" name="Поле 1177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8" name="Поле 1176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49" name="Поле 1176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0" name="Поле 11767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1" name="Поле 11766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2" name="Поле 11765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3" name="Поле 11764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4" name="Поле 1176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5" name="Поле 1176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6" name="Поле 117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7" name="Поле 1176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8" name="Поле 1175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59" name="Поле 117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0" name="Поле 11757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1" name="Поле 11756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2" name="Поле 11755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3" name="Поле 1175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4" name="Поле 1175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5" name="Поле 1175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6" name="Поле 1175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76200</xdr:colOff>
      <xdr:row>20</xdr:row>
      <xdr:rowOff>180975</xdr:rowOff>
    </xdr:to>
    <xdr:sp macro="" textlink="">
      <xdr:nvSpPr>
        <xdr:cNvPr id="1067" name="Поле 1175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20</xdr:row>
      <xdr:rowOff>133350</xdr:rowOff>
    </xdr:from>
    <xdr:to>
      <xdr:col>6</xdr:col>
      <xdr:colOff>57150</xdr:colOff>
      <xdr:row>21</xdr:row>
      <xdr:rowOff>123825</xdr:rowOff>
    </xdr:to>
    <xdr:sp macro="" textlink="">
      <xdr:nvSpPr>
        <xdr:cNvPr id="1068" name="Поле 1175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20</xdr:row>
      <xdr:rowOff>19050</xdr:rowOff>
    </xdr:from>
    <xdr:to>
      <xdr:col>5</xdr:col>
      <xdr:colOff>28575</xdr:colOff>
      <xdr:row>21</xdr:row>
      <xdr:rowOff>9525</xdr:rowOff>
    </xdr:to>
    <xdr:sp macro="" textlink="">
      <xdr:nvSpPr>
        <xdr:cNvPr id="1069" name="Поле 11781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20</xdr:row>
      <xdr:rowOff>9525</xdr:rowOff>
    </xdr:from>
    <xdr:to>
      <xdr:col>5</xdr:col>
      <xdr:colOff>533400</xdr:colOff>
      <xdr:row>20</xdr:row>
      <xdr:rowOff>190500</xdr:rowOff>
    </xdr:to>
    <xdr:sp macro="" textlink="">
      <xdr:nvSpPr>
        <xdr:cNvPr id="1070" name="Text Box 53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21</xdr:row>
      <xdr:rowOff>19050</xdr:rowOff>
    </xdr:from>
    <xdr:to>
      <xdr:col>5</xdr:col>
      <xdr:colOff>28575</xdr:colOff>
      <xdr:row>22</xdr:row>
      <xdr:rowOff>9525</xdr:rowOff>
    </xdr:to>
    <xdr:sp macro="" textlink="">
      <xdr:nvSpPr>
        <xdr:cNvPr id="1071" name="Поле 1178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20</xdr:row>
      <xdr:rowOff>9525</xdr:rowOff>
    </xdr:from>
    <xdr:to>
      <xdr:col>5</xdr:col>
      <xdr:colOff>533400</xdr:colOff>
      <xdr:row>20</xdr:row>
      <xdr:rowOff>190500</xdr:rowOff>
    </xdr:to>
    <xdr:sp macro="" textlink="">
      <xdr:nvSpPr>
        <xdr:cNvPr id="1072" name="Text Box 5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3" name="Поле 1178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4" name="Поле 117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5" name="Поле 1177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6" name="Поле 11778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7" name="Поле 11777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8" name="Поле 11776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79" name="Поле 1177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0" name="Поле 11774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1" name="Поле 1177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2" name="Поле 1177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3" name="Поле 1177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4" name="Поле 1177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5" name="Поле 1176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6" name="Поле 117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7" name="Поле 11767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8" name="Поле 11766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89" name="Поле 11765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0" name="Поле 11764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1" name="Поле 1176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2" name="Поле 1176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3" name="Поле 1176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4" name="Поле 1176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5" name="Поле 11759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6" name="Поле 11758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7" name="Поле 11757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8" name="Поле 1175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099" name="Поле 1175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100" name="Поле 11754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101" name="Поле 1175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102" name="Поле 1175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103" name="Поле 1175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76200</xdr:colOff>
      <xdr:row>21</xdr:row>
      <xdr:rowOff>180975</xdr:rowOff>
    </xdr:to>
    <xdr:sp macro="" textlink="">
      <xdr:nvSpPr>
        <xdr:cNvPr id="1104" name="Поле 1175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21</xdr:row>
      <xdr:rowOff>133350</xdr:rowOff>
    </xdr:from>
    <xdr:to>
      <xdr:col>6</xdr:col>
      <xdr:colOff>57150</xdr:colOff>
      <xdr:row>22</xdr:row>
      <xdr:rowOff>123825</xdr:rowOff>
    </xdr:to>
    <xdr:sp macro="" textlink="">
      <xdr:nvSpPr>
        <xdr:cNvPr id="1105" name="Поле 1175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21</xdr:row>
      <xdr:rowOff>19050</xdr:rowOff>
    </xdr:from>
    <xdr:to>
      <xdr:col>5</xdr:col>
      <xdr:colOff>28575</xdr:colOff>
      <xdr:row>22</xdr:row>
      <xdr:rowOff>9525</xdr:rowOff>
    </xdr:to>
    <xdr:sp macro="" textlink="">
      <xdr:nvSpPr>
        <xdr:cNvPr id="1106" name="Поле 1178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21</xdr:row>
      <xdr:rowOff>9525</xdr:rowOff>
    </xdr:from>
    <xdr:to>
      <xdr:col>5</xdr:col>
      <xdr:colOff>533400</xdr:colOff>
      <xdr:row>22</xdr:row>
      <xdr:rowOff>0</xdr:rowOff>
    </xdr:to>
    <xdr:sp macro="" textlink="">
      <xdr:nvSpPr>
        <xdr:cNvPr id="1107" name="Text Box 5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22</xdr:row>
      <xdr:rowOff>19050</xdr:rowOff>
    </xdr:from>
    <xdr:to>
      <xdr:col>5</xdr:col>
      <xdr:colOff>28575</xdr:colOff>
      <xdr:row>23</xdr:row>
      <xdr:rowOff>9525</xdr:rowOff>
    </xdr:to>
    <xdr:sp macro="" textlink="">
      <xdr:nvSpPr>
        <xdr:cNvPr id="1108" name="Поле 1178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21</xdr:row>
      <xdr:rowOff>9525</xdr:rowOff>
    </xdr:from>
    <xdr:to>
      <xdr:col>5</xdr:col>
      <xdr:colOff>533400</xdr:colOff>
      <xdr:row>22</xdr:row>
      <xdr:rowOff>0</xdr:rowOff>
    </xdr:to>
    <xdr:sp macro="" textlink="">
      <xdr:nvSpPr>
        <xdr:cNvPr id="1109" name="Text Box 5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0" name="Поле 1178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1" name="Поле 117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2" name="Поле 1177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3" name="Поле 1177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4" name="Поле 1177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5" name="Поле 11776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6" name="Поле 1177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7" name="Поле 11774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8" name="Поле 1177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19" name="Поле 1177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0" name="Поле 1177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1" name="Поле 1177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2" name="Поле 1176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3" name="Поле 11768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4" name="Поле 11767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5" name="Поле 11766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6" name="Поле 1176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7" name="Поле 11764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8" name="Поле 1176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29" name="Поле 1176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0" name="Поле 1176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1" name="Поле 1176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2" name="Поле 1175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3" name="Поле 11758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4" name="Поле 11757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5" name="Поле 11756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6" name="Поле 1175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7" name="Поле 11754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8" name="Поле 1175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39" name="Поле 1175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40" name="Поле 1175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76200</xdr:colOff>
      <xdr:row>22</xdr:row>
      <xdr:rowOff>180975</xdr:rowOff>
    </xdr:to>
    <xdr:sp macro="" textlink="">
      <xdr:nvSpPr>
        <xdr:cNvPr id="1141" name="Поле 1175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22</xdr:row>
      <xdr:rowOff>133350</xdr:rowOff>
    </xdr:from>
    <xdr:to>
      <xdr:col>6</xdr:col>
      <xdr:colOff>57150</xdr:colOff>
      <xdr:row>23</xdr:row>
      <xdr:rowOff>123825</xdr:rowOff>
    </xdr:to>
    <xdr:sp macro="" textlink="">
      <xdr:nvSpPr>
        <xdr:cNvPr id="1142" name="Поле 1175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22</xdr:row>
      <xdr:rowOff>19050</xdr:rowOff>
    </xdr:from>
    <xdr:to>
      <xdr:col>5</xdr:col>
      <xdr:colOff>28575</xdr:colOff>
      <xdr:row>23</xdr:row>
      <xdr:rowOff>9525</xdr:rowOff>
    </xdr:to>
    <xdr:sp macro="" textlink="">
      <xdr:nvSpPr>
        <xdr:cNvPr id="1143" name="Поле 1178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22</xdr:row>
      <xdr:rowOff>9525</xdr:rowOff>
    </xdr:from>
    <xdr:to>
      <xdr:col>5</xdr:col>
      <xdr:colOff>533400</xdr:colOff>
      <xdr:row>22</xdr:row>
      <xdr:rowOff>190500</xdr:rowOff>
    </xdr:to>
    <xdr:sp macro="" textlink="">
      <xdr:nvSpPr>
        <xdr:cNvPr id="1144" name="Text Box 5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23</xdr:row>
      <xdr:rowOff>19050</xdr:rowOff>
    </xdr:from>
    <xdr:to>
      <xdr:col>5</xdr:col>
      <xdr:colOff>28575</xdr:colOff>
      <xdr:row>24</xdr:row>
      <xdr:rowOff>9525</xdr:rowOff>
    </xdr:to>
    <xdr:sp macro="" textlink="">
      <xdr:nvSpPr>
        <xdr:cNvPr id="1145" name="Поле 1178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22</xdr:row>
      <xdr:rowOff>9525</xdr:rowOff>
    </xdr:from>
    <xdr:to>
      <xdr:col>5</xdr:col>
      <xdr:colOff>533400</xdr:colOff>
      <xdr:row>22</xdr:row>
      <xdr:rowOff>190500</xdr:rowOff>
    </xdr:to>
    <xdr:sp macro="" textlink="">
      <xdr:nvSpPr>
        <xdr:cNvPr id="1146" name="Text Box 5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47" name="Поле 1178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48" name="Поле 117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49" name="Поле 1177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0" name="Поле 11778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1" name="Поле 11777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2" name="Поле 11776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3" name="Поле 11775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4" name="Поле 11774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5" name="Поле 1177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6" name="Поле 1177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7" name="Поле 1177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8" name="Поле 1177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59" name="Поле 11769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0" name="Поле 11768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1" name="Поле 1176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2" name="Поле 11766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3" name="Поле 11765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4" name="Поле 11764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5" name="Поле 11763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6" name="Поле 1176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7" name="Поле 1176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8" name="Поле 1176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69" name="Поле 1175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0" name="Поле 11758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1" name="Поле 11757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2" name="Поле 11756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3" name="Поле 1175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4" name="Поле 11754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5" name="Поле 1175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6" name="Поле 1175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7" name="Поле 1175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76200</xdr:colOff>
      <xdr:row>23</xdr:row>
      <xdr:rowOff>180975</xdr:rowOff>
    </xdr:to>
    <xdr:sp macro="" textlink="">
      <xdr:nvSpPr>
        <xdr:cNvPr id="1178" name="Поле 1175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23</xdr:row>
      <xdr:rowOff>133350</xdr:rowOff>
    </xdr:from>
    <xdr:to>
      <xdr:col>6</xdr:col>
      <xdr:colOff>57150</xdr:colOff>
      <xdr:row>24</xdr:row>
      <xdr:rowOff>123825</xdr:rowOff>
    </xdr:to>
    <xdr:sp macro="" textlink="">
      <xdr:nvSpPr>
        <xdr:cNvPr id="1179" name="Поле 1175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23</xdr:row>
      <xdr:rowOff>19050</xdr:rowOff>
    </xdr:from>
    <xdr:to>
      <xdr:col>5</xdr:col>
      <xdr:colOff>28575</xdr:colOff>
      <xdr:row>24</xdr:row>
      <xdr:rowOff>9525</xdr:rowOff>
    </xdr:to>
    <xdr:sp macro="" textlink="">
      <xdr:nvSpPr>
        <xdr:cNvPr id="1180" name="Поле 1178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23</xdr:row>
      <xdr:rowOff>9525</xdr:rowOff>
    </xdr:from>
    <xdr:to>
      <xdr:col>5</xdr:col>
      <xdr:colOff>533400</xdr:colOff>
      <xdr:row>24</xdr:row>
      <xdr:rowOff>9525</xdr:rowOff>
    </xdr:to>
    <xdr:sp macro="" textlink="">
      <xdr:nvSpPr>
        <xdr:cNvPr id="1181" name="Text Box 5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24</xdr:row>
      <xdr:rowOff>19050</xdr:rowOff>
    </xdr:from>
    <xdr:to>
      <xdr:col>5</xdr:col>
      <xdr:colOff>28575</xdr:colOff>
      <xdr:row>25</xdr:row>
      <xdr:rowOff>9525</xdr:rowOff>
    </xdr:to>
    <xdr:sp macro="" textlink="">
      <xdr:nvSpPr>
        <xdr:cNvPr id="1182" name="Поле 117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23</xdr:row>
      <xdr:rowOff>9525</xdr:rowOff>
    </xdr:from>
    <xdr:to>
      <xdr:col>5</xdr:col>
      <xdr:colOff>533400</xdr:colOff>
      <xdr:row>24</xdr:row>
      <xdr:rowOff>9525</xdr:rowOff>
    </xdr:to>
    <xdr:sp macro="" textlink="">
      <xdr:nvSpPr>
        <xdr:cNvPr id="1183" name="Text Box 5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4" name="Поле 1178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5" name="Поле 117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6" name="Поле 1177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7" name="Поле 11778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8" name="Поле 1177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89" name="Поле 11776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0" name="Поле 11775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1" name="Поле 11774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2" name="Поле 1177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3" name="Поле 1177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4" name="Поле 1177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5" name="Поле 1177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6" name="Поле 1176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7" name="Поле 11768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8" name="Поле 1176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199" name="Поле 11766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0" name="Поле 11765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1" name="Поле 11764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2" name="Поле 1176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3" name="Поле 1176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4" name="Поле 1176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5" name="Поле 1176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6" name="Поле 1175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7" name="Поле 11758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8" name="Поле 1175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09" name="Поле 11756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0" name="Поле 11755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1" name="Поле 1175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2" name="Поле 1175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3" name="Поле 1175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4" name="Поле 1175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76200</xdr:colOff>
      <xdr:row>24</xdr:row>
      <xdr:rowOff>180975</xdr:rowOff>
    </xdr:to>
    <xdr:sp macro="" textlink="">
      <xdr:nvSpPr>
        <xdr:cNvPr id="1215" name="Поле 1175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24</xdr:row>
      <xdr:rowOff>133350</xdr:rowOff>
    </xdr:from>
    <xdr:to>
      <xdr:col>6</xdr:col>
      <xdr:colOff>57150</xdr:colOff>
      <xdr:row>25</xdr:row>
      <xdr:rowOff>123825</xdr:rowOff>
    </xdr:to>
    <xdr:sp macro="" textlink="">
      <xdr:nvSpPr>
        <xdr:cNvPr id="1216" name="Поле 1175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24</xdr:row>
      <xdr:rowOff>19050</xdr:rowOff>
    </xdr:from>
    <xdr:to>
      <xdr:col>5</xdr:col>
      <xdr:colOff>28575</xdr:colOff>
      <xdr:row>25</xdr:row>
      <xdr:rowOff>9525</xdr:rowOff>
    </xdr:to>
    <xdr:sp macro="" textlink="">
      <xdr:nvSpPr>
        <xdr:cNvPr id="1217" name="Поле 11781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9525</xdr:rowOff>
    </xdr:from>
    <xdr:to>
      <xdr:col>5</xdr:col>
      <xdr:colOff>533400</xdr:colOff>
      <xdr:row>24</xdr:row>
      <xdr:rowOff>190500</xdr:rowOff>
    </xdr:to>
    <xdr:sp macro="" textlink="">
      <xdr:nvSpPr>
        <xdr:cNvPr id="1218" name="Text Box 5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25</xdr:row>
      <xdr:rowOff>19050</xdr:rowOff>
    </xdr:from>
    <xdr:to>
      <xdr:col>5</xdr:col>
      <xdr:colOff>28575</xdr:colOff>
      <xdr:row>26</xdr:row>
      <xdr:rowOff>9525</xdr:rowOff>
    </xdr:to>
    <xdr:sp macro="" textlink="">
      <xdr:nvSpPr>
        <xdr:cNvPr id="1219" name="Поле 11781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24</xdr:row>
      <xdr:rowOff>9525</xdr:rowOff>
    </xdr:from>
    <xdr:to>
      <xdr:col>5</xdr:col>
      <xdr:colOff>533400</xdr:colOff>
      <xdr:row>24</xdr:row>
      <xdr:rowOff>190500</xdr:rowOff>
    </xdr:to>
    <xdr:sp macro="" textlink="">
      <xdr:nvSpPr>
        <xdr:cNvPr id="1220" name="Text Box 5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1" name="Поле 11781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2" name="Поле 117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3" name="Поле 1177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4" name="Поле 11778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5" name="Поле 11777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6" name="Поле 11776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7" name="Поле 11775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8" name="Поле 11774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29" name="Поле 11773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0" name="Поле 1177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1" name="Поле 11771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2" name="Поле 1177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3" name="Поле 1176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4" name="Поле 11768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5" name="Поле 11767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6" name="Поле 1176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7" name="Поле 1176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8" name="Поле 11764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39" name="Поле 1176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0" name="Поле 1176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1" name="Поле 1176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2" name="Поле 1176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3" name="Поле 1175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4" name="Поле 11758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5" name="Поле 11757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6" name="Поле 11756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7" name="Поле 11755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8" name="Поле 11754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49" name="Поле 11753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50" name="Поле 1175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51" name="Поле 1175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76200</xdr:colOff>
      <xdr:row>25</xdr:row>
      <xdr:rowOff>180975</xdr:rowOff>
    </xdr:to>
    <xdr:sp macro="" textlink="">
      <xdr:nvSpPr>
        <xdr:cNvPr id="1252" name="Поле 1175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25</xdr:row>
      <xdr:rowOff>133350</xdr:rowOff>
    </xdr:from>
    <xdr:to>
      <xdr:col>6</xdr:col>
      <xdr:colOff>57150</xdr:colOff>
      <xdr:row>26</xdr:row>
      <xdr:rowOff>123825</xdr:rowOff>
    </xdr:to>
    <xdr:sp macro="" textlink="">
      <xdr:nvSpPr>
        <xdr:cNvPr id="1253" name="Поле 117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25</xdr:row>
      <xdr:rowOff>19050</xdr:rowOff>
    </xdr:from>
    <xdr:to>
      <xdr:col>5</xdr:col>
      <xdr:colOff>28575</xdr:colOff>
      <xdr:row>26</xdr:row>
      <xdr:rowOff>9525</xdr:rowOff>
    </xdr:to>
    <xdr:sp macro="" textlink="">
      <xdr:nvSpPr>
        <xdr:cNvPr id="1254" name="Поле 1178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25</xdr:row>
      <xdr:rowOff>9525</xdr:rowOff>
    </xdr:from>
    <xdr:to>
      <xdr:col>5</xdr:col>
      <xdr:colOff>533400</xdr:colOff>
      <xdr:row>25</xdr:row>
      <xdr:rowOff>190500</xdr:rowOff>
    </xdr:to>
    <xdr:sp macro="" textlink="">
      <xdr:nvSpPr>
        <xdr:cNvPr id="1255" name="Text Box 5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26</xdr:row>
      <xdr:rowOff>19050</xdr:rowOff>
    </xdr:from>
    <xdr:to>
      <xdr:col>5</xdr:col>
      <xdr:colOff>28575</xdr:colOff>
      <xdr:row>27</xdr:row>
      <xdr:rowOff>9525</xdr:rowOff>
    </xdr:to>
    <xdr:sp macro="" textlink="">
      <xdr:nvSpPr>
        <xdr:cNvPr id="1256" name="Поле 1178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25</xdr:row>
      <xdr:rowOff>9525</xdr:rowOff>
    </xdr:from>
    <xdr:to>
      <xdr:col>5</xdr:col>
      <xdr:colOff>533400</xdr:colOff>
      <xdr:row>25</xdr:row>
      <xdr:rowOff>190500</xdr:rowOff>
    </xdr:to>
    <xdr:sp macro="" textlink="">
      <xdr:nvSpPr>
        <xdr:cNvPr id="1257" name="Text Box 5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58" name="Поле 1178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59" name="Поле 117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0" name="Поле 1177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1" name="Поле 11778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2" name="Поле 11777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3" name="Поле 11776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4" name="Поле 11775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5" name="Поле 1177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6" name="Поле 1177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7" name="Поле 1177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8" name="Поле 1177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69" name="Поле 1177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0" name="Поле 117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1" name="Поле 11768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2" name="Поле 11767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3" name="Поле 11766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4" name="Поле 11765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5" name="Поле 1176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6" name="Поле 1176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7" name="Поле 1176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8" name="Поле 1176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79" name="Поле 1176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0" name="Поле 1175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1" name="Поле 1175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2" name="Поле 11757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3" name="Поле 117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4" name="Поле 11755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5" name="Поле 1175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6" name="Поле 1175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7" name="Поле 1175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8" name="Поле 1175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76200</xdr:colOff>
      <xdr:row>26</xdr:row>
      <xdr:rowOff>180975</xdr:rowOff>
    </xdr:to>
    <xdr:sp macro="" textlink="">
      <xdr:nvSpPr>
        <xdr:cNvPr id="1289" name="Поле 1175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26</xdr:row>
      <xdr:rowOff>133350</xdr:rowOff>
    </xdr:from>
    <xdr:to>
      <xdr:col>6</xdr:col>
      <xdr:colOff>57150</xdr:colOff>
      <xdr:row>27</xdr:row>
      <xdr:rowOff>123825</xdr:rowOff>
    </xdr:to>
    <xdr:sp macro="" textlink="">
      <xdr:nvSpPr>
        <xdr:cNvPr id="1290" name="Поле 1175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26</xdr:row>
      <xdr:rowOff>19050</xdr:rowOff>
    </xdr:from>
    <xdr:to>
      <xdr:col>5</xdr:col>
      <xdr:colOff>28575</xdr:colOff>
      <xdr:row>27</xdr:row>
      <xdr:rowOff>9525</xdr:rowOff>
    </xdr:to>
    <xdr:sp macro="" textlink="">
      <xdr:nvSpPr>
        <xdr:cNvPr id="1291" name="Поле 1178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26</xdr:row>
      <xdr:rowOff>9525</xdr:rowOff>
    </xdr:from>
    <xdr:to>
      <xdr:col>5</xdr:col>
      <xdr:colOff>533400</xdr:colOff>
      <xdr:row>27</xdr:row>
      <xdr:rowOff>28575</xdr:rowOff>
    </xdr:to>
    <xdr:sp macro="" textlink="">
      <xdr:nvSpPr>
        <xdr:cNvPr id="1292" name="Text Box 5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27</xdr:row>
      <xdr:rowOff>19050</xdr:rowOff>
    </xdr:from>
    <xdr:to>
      <xdr:col>5</xdr:col>
      <xdr:colOff>28575</xdr:colOff>
      <xdr:row>28</xdr:row>
      <xdr:rowOff>9525</xdr:rowOff>
    </xdr:to>
    <xdr:sp macro="" textlink="">
      <xdr:nvSpPr>
        <xdr:cNvPr id="1293" name="Поле 1178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26</xdr:row>
      <xdr:rowOff>9525</xdr:rowOff>
    </xdr:from>
    <xdr:to>
      <xdr:col>5</xdr:col>
      <xdr:colOff>533400</xdr:colOff>
      <xdr:row>27</xdr:row>
      <xdr:rowOff>28575</xdr:rowOff>
    </xdr:to>
    <xdr:sp macro="" textlink="">
      <xdr:nvSpPr>
        <xdr:cNvPr id="1294" name="Text Box 5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295" name="Поле 1178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296" name="Поле 117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297" name="Поле 1177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298" name="Поле 11778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299" name="Поле 11777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0" name="Поле 11776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1" name="Поле 11775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2" name="Поле 11774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3" name="Поле 1177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4" name="Поле 1177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5" name="Поле 1177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6" name="Поле 1177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7" name="Поле 1176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8" name="Поле 11768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09" name="Поле 11767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0" name="Поле 11766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1" name="Поле 1176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2" name="Поле 11764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3" name="Поле 11763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4" name="Поле 11762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5" name="Поле 1176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6" name="Поле 1176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7" name="Поле 1175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8" name="Поле 11758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19" name="Поле 11757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0" name="Поле 11756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1" name="Поле 11755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2" name="Поле 11754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3" name="Поле 1175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4" name="Поле 11752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5" name="Поле 1175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76200</xdr:colOff>
      <xdr:row>27</xdr:row>
      <xdr:rowOff>180975</xdr:rowOff>
    </xdr:to>
    <xdr:sp macro="" textlink="">
      <xdr:nvSpPr>
        <xdr:cNvPr id="1326" name="Поле 1175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27</xdr:row>
      <xdr:rowOff>133350</xdr:rowOff>
    </xdr:from>
    <xdr:to>
      <xdr:col>6</xdr:col>
      <xdr:colOff>57150</xdr:colOff>
      <xdr:row>28</xdr:row>
      <xdr:rowOff>123825</xdr:rowOff>
    </xdr:to>
    <xdr:sp macro="" textlink="">
      <xdr:nvSpPr>
        <xdr:cNvPr id="1327" name="Поле 1175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27</xdr:row>
      <xdr:rowOff>19050</xdr:rowOff>
    </xdr:from>
    <xdr:to>
      <xdr:col>5</xdr:col>
      <xdr:colOff>28575</xdr:colOff>
      <xdr:row>28</xdr:row>
      <xdr:rowOff>9525</xdr:rowOff>
    </xdr:to>
    <xdr:sp macro="" textlink="">
      <xdr:nvSpPr>
        <xdr:cNvPr id="1328" name="Поле 1178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27</xdr:row>
      <xdr:rowOff>9525</xdr:rowOff>
    </xdr:from>
    <xdr:to>
      <xdr:col>5</xdr:col>
      <xdr:colOff>533400</xdr:colOff>
      <xdr:row>27</xdr:row>
      <xdr:rowOff>190500</xdr:rowOff>
    </xdr:to>
    <xdr:sp macro="" textlink="">
      <xdr:nvSpPr>
        <xdr:cNvPr id="1329" name="Text Box 5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28</xdr:row>
      <xdr:rowOff>19050</xdr:rowOff>
    </xdr:from>
    <xdr:to>
      <xdr:col>5</xdr:col>
      <xdr:colOff>28575</xdr:colOff>
      <xdr:row>29</xdr:row>
      <xdr:rowOff>9525</xdr:rowOff>
    </xdr:to>
    <xdr:sp macro="" textlink="">
      <xdr:nvSpPr>
        <xdr:cNvPr id="1330" name="Поле 1178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27</xdr:row>
      <xdr:rowOff>9525</xdr:rowOff>
    </xdr:from>
    <xdr:to>
      <xdr:col>5</xdr:col>
      <xdr:colOff>533400</xdr:colOff>
      <xdr:row>27</xdr:row>
      <xdr:rowOff>190500</xdr:rowOff>
    </xdr:to>
    <xdr:sp macro="" textlink="">
      <xdr:nvSpPr>
        <xdr:cNvPr id="1331" name="Text Box 5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2" name="Поле 1178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3" name="Поле 117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4" name="Поле 1177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5" name="Поле 11778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6" name="Поле 11777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7" name="Поле 1177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8" name="Поле 11775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39" name="Поле 11774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0" name="Поле 1177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1" name="Поле 11772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2" name="Поле 1177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3" name="Поле 1177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4" name="Поле 117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5" name="Поле 11768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6" name="Поле 1176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7" name="Поле 1176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8" name="Поле 11765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49" name="Поле 11764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0" name="Поле 1176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1" name="Поле 1176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2" name="Поле 1176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3" name="Поле 1176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4" name="Поле 1175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5" name="Поле 1175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6" name="Поле 11757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7" name="Поле 117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8" name="Поле 11755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59" name="Поле 11754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60" name="Поле 1175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61" name="Поле 1175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62" name="Поле 1175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76200</xdr:colOff>
      <xdr:row>28</xdr:row>
      <xdr:rowOff>180975</xdr:rowOff>
    </xdr:to>
    <xdr:sp macro="" textlink="">
      <xdr:nvSpPr>
        <xdr:cNvPr id="1363" name="Поле 1175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28</xdr:row>
      <xdr:rowOff>133350</xdr:rowOff>
    </xdr:from>
    <xdr:to>
      <xdr:col>6</xdr:col>
      <xdr:colOff>57150</xdr:colOff>
      <xdr:row>29</xdr:row>
      <xdr:rowOff>123825</xdr:rowOff>
    </xdr:to>
    <xdr:sp macro="" textlink="">
      <xdr:nvSpPr>
        <xdr:cNvPr id="1364" name="Поле 1175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28</xdr:row>
      <xdr:rowOff>19050</xdr:rowOff>
    </xdr:from>
    <xdr:to>
      <xdr:col>5</xdr:col>
      <xdr:colOff>28575</xdr:colOff>
      <xdr:row>29</xdr:row>
      <xdr:rowOff>9525</xdr:rowOff>
    </xdr:to>
    <xdr:sp macro="" textlink="">
      <xdr:nvSpPr>
        <xdr:cNvPr id="1365" name="Поле 1178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28</xdr:row>
      <xdr:rowOff>9525</xdr:rowOff>
    </xdr:from>
    <xdr:to>
      <xdr:col>5</xdr:col>
      <xdr:colOff>533400</xdr:colOff>
      <xdr:row>29</xdr:row>
      <xdr:rowOff>28575</xdr:rowOff>
    </xdr:to>
    <xdr:sp macro="" textlink="">
      <xdr:nvSpPr>
        <xdr:cNvPr id="1366" name="Text Box 5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29</xdr:row>
      <xdr:rowOff>19050</xdr:rowOff>
    </xdr:from>
    <xdr:to>
      <xdr:col>5</xdr:col>
      <xdr:colOff>28575</xdr:colOff>
      <xdr:row>30</xdr:row>
      <xdr:rowOff>9525</xdr:rowOff>
    </xdr:to>
    <xdr:sp macro="" textlink="">
      <xdr:nvSpPr>
        <xdr:cNvPr id="1367" name="Поле 1178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28</xdr:row>
      <xdr:rowOff>9525</xdr:rowOff>
    </xdr:from>
    <xdr:to>
      <xdr:col>5</xdr:col>
      <xdr:colOff>533400</xdr:colOff>
      <xdr:row>29</xdr:row>
      <xdr:rowOff>28575</xdr:rowOff>
    </xdr:to>
    <xdr:sp macro="" textlink="">
      <xdr:nvSpPr>
        <xdr:cNvPr id="1368" name="Text Box 5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69" name="Поле 1178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0" name="Поле 117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1" name="Поле 1177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2" name="Поле 11778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3" name="Поле 11777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4" name="Поле 11776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5" name="Поле 11775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6" name="Поле 11774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7" name="Поле 11773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8" name="Поле 11772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79" name="Поле 1177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0" name="Поле 1177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1" name="Поле 1176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2" name="Поле 11768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3" name="Поле 1176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4" name="Поле 11766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5" name="Поле 11765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6" name="Поле 11764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7" name="Поле 1176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8" name="Поле 11762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89" name="Поле 1176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0" name="Поле 1176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1" name="Поле 1175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2" name="Поле 11758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3" name="Поле 11757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4" name="Поле 117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5" name="Поле 11755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6" name="Поле 1175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7" name="Поле 11753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8" name="Поле 11752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399" name="Поле 1175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76200</xdr:colOff>
      <xdr:row>29</xdr:row>
      <xdr:rowOff>180975</xdr:rowOff>
    </xdr:to>
    <xdr:sp macro="" textlink="">
      <xdr:nvSpPr>
        <xdr:cNvPr id="1400" name="Поле 1175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29</xdr:row>
      <xdr:rowOff>133350</xdr:rowOff>
    </xdr:from>
    <xdr:to>
      <xdr:col>6</xdr:col>
      <xdr:colOff>57150</xdr:colOff>
      <xdr:row>30</xdr:row>
      <xdr:rowOff>123825</xdr:rowOff>
    </xdr:to>
    <xdr:sp macro="" textlink="">
      <xdr:nvSpPr>
        <xdr:cNvPr id="1401" name="Поле 1175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29</xdr:row>
      <xdr:rowOff>19050</xdr:rowOff>
    </xdr:from>
    <xdr:to>
      <xdr:col>5</xdr:col>
      <xdr:colOff>28575</xdr:colOff>
      <xdr:row>30</xdr:row>
      <xdr:rowOff>9525</xdr:rowOff>
    </xdr:to>
    <xdr:sp macro="" textlink="">
      <xdr:nvSpPr>
        <xdr:cNvPr id="1402" name="Поле 1178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29</xdr:row>
      <xdr:rowOff>9525</xdr:rowOff>
    </xdr:from>
    <xdr:to>
      <xdr:col>5</xdr:col>
      <xdr:colOff>533400</xdr:colOff>
      <xdr:row>29</xdr:row>
      <xdr:rowOff>190500</xdr:rowOff>
    </xdr:to>
    <xdr:sp macro="" textlink="">
      <xdr:nvSpPr>
        <xdr:cNvPr id="1403" name="Text Box 5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30</xdr:row>
      <xdr:rowOff>19050</xdr:rowOff>
    </xdr:from>
    <xdr:to>
      <xdr:col>5</xdr:col>
      <xdr:colOff>28575</xdr:colOff>
      <xdr:row>31</xdr:row>
      <xdr:rowOff>9525</xdr:rowOff>
    </xdr:to>
    <xdr:sp macro="" textlink="">
      <xdr:nvSpPr>
        <xdr:cNvPr id="1404" name="Поле 1178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29</xdr:row>
      <xdr:rowOff>9525</xdr:rowOff>
    </xdr:from>
    <xdr:to>
      <xdr:col>5</xdr:col>
      <xdr:colOff>533400</xdr:colOff>
      <xdr:row>29</xdr:row>
      <xdr:rowOff>190500</xdr:rowOff>
    </xdr:to>
    <xdr:sp macro="" textlink="">
      <xdr:nvSpPr>
        <xdr:cNvPr id="1405" name="Text Box 53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06" name="Поле 1178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07" name="Поле 117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08" name="Поле 1177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09" name="Поле 1177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0" name="Поле 11777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1" name="Поле 1177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2" name="Поле 11775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3" name="Поле 11774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4" name="Поле 1177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5" name="Поле 11772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6" name="Поле 1177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7" name="Поле 1177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8" name="Поле 1176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19" name="Поле 1176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0" name="Поле 11767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1" name="Поле 11766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2" name="Поле 11765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3" name="Поле 1176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4" name="Поле 117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5" name="Поле 11762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6" name="Поле 1176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7" name="Поле 1176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8" name="Поле 1175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29" name="Поле 1175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0" name="Поле 11757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1" name="Поле 11756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2" name="Поле 11755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3" name="Поле 11754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4" name="Поле 1175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5" name="Поле 11752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6" name="Поле 1175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30</xdr:row>
      <xdr:rowOff>0</xdr:rowOff>
    </xdr:from>
    <xdr:to>
      <xdr:col>5</xdr:col>
      <xdr:colOff>76200</xdr:colOff>
      <xdr:row>30</xdr:row>
      <xdr:rowOff>180975</xdr:rowOff>
    </xdr:to>
    <xdr:sp macro="" textlink="">
      <xdr:nvSpPr>
        <xdr:cNvPr id="1437" name="Поле 1175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30</xdr:row>
      <xdr:rowOff>133350</xdr:rowOff>
    </xdr:from>
    <xdr:to>
      <xdr:col>6</xdr:col>
      <xdr:colOff>57150</xdr:colOff>
      <xdr:row>31</xdr:row>
      <xdr:rowOff>123825</xdr:rowOff>
    </xdr:to>
    <xdr:sp macro="" textlink="">
      <xdr:nvSpPr>
        <xdr:cNvPr id="1438" name="Поле 1175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30</xdr:row>
      <xdr:rowOff>19050</xdr:rowOff>
    </xdr:from>
    <xdr:to>
      <xdr:col>5</xdr:col>
      <xdr:colOff>28575</xdr:colOff>
      <xdr:row>31</xdr:row>
      <xdr:rowOff>9525</xdr:rowOff>
    </xdr:to>
    <xdr:sp macro="" textlink="">
      <xdr:nvSpPr>
        <xdr:cNvPr id="1439" name="Поле 1178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30</xdr:row>
      <xdr:rowOff>9525</xdr:rowOff>
    </xdr:from>
    <xdr:to>
      <xdr:col>5</xdr:col>
      <xdr:colOff>533400</xdr:colOff>
      <xdr:row>31</xdr:row>
      <xdr:rowOff>28575</xdr:rowOff>
    </xdr:to>
    <xdr:sp macro="" textlink="">
      <xdr:nvSpPr>
        <xdr:cNvPr id="1440" name="Text Box 53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31</xdr:row>
      <xdr:rowOff>19050</xdr:rowOff>
    </xdr:from>
    <xdr:to>
      <xdr:col>5</xdr:col>
      <xdr:colOff>28575</xdr:colOff>
      <xdr:row>32</xdr:row>
      <xdr:rowOff>9525</xdr:rowOff>
    </xdr:to>
    <xdr:sp macro="" textlink="">
      <xdr:nvSpPr>
        <xdr:cNvPr id="1441" name="Поле 1178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30</xdr:row>
      <xdr:rowOff>9525</xdr:rowOff>
    </xdr:from>
    <xdr:to>
      <xdr:col>5</xdr:col>
      <xdr:colOff>533400</xdr:colOff>
      <xdr:row>31</xdr:row>
      <xdr:rowOff>28575</xdr:rowOff>
    </xdr:to>
    <xdr:sp macro="" textlink="">
      <xdr:nvSpPr>
        <xdr:cNvPr id="1442" name="Text Box 5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3" name="Поле 1178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4" name="Поле 117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5" name="Поле 1177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6" name="Поле 11778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7" name="Поле 11777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8" name="Поле 11776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49" name="Поле 11775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0" name="Поле 11774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1" name="Поле 1177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2" name="Поле 11772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3" name="Поле 1177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4" name="Поле 117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5" name="Поле 1176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6" name="Поле 11768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7" name="Поле 11767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8" name="Поле 11766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59" name="Поле 11765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0" name="Поле 11764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1" name="Поле 1176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2" name="Поле 11762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3" name="Поле 1176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4" name="Поле 1176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5" name="Поле 1175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6" name="Поле 11758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7" name="Поле 11757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8" name="Поле 11756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69" name="Поле 1175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70" name="Поле 1175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71" name="Поле 1175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72" name="Поле 11752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73" name="Поле 1175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76200</xdr:colOff>
      <xdr:row>31</xdr:row>
      <xdr:rowOff>180975</xdr:rowOff>
    </xdr:to>
    <xdr:sp macro="" textlink="">
      <xdr:nvSpPr>
        <xdr:cNvPr id="1474" name="Поле 1175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31</xdr:row>
      <xdr:rowOff>133350</xdr:rowOff>
    </xdr:from>
    <xdr:to>
      <xdr:col>6</xdr:col>
      <xdr:colOff>57150</xdr:colOff>
      <xdr:row>32</xdr:row>
      <xdr:rowOff>123825</xdr:rowOff>
    </xdr:to>
    <xdr:sp macro="" textlink="">
      <xdr:nvSpPr>
        <xdr:cNvPr id="1475" name="Поле 1175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31</xdr:row>
      <xdr:rowOff>19050</xdr:rowOff>
    </xdr:from>
    <xdr:to>
      <xdr:col>5</xdr:col>
      <xdr:colOff>28575</xdr:colOff>
      <xdr:row>32</xdr:row>
      <xdr:rowOff>9525</xdr:rowOff>
    </xdr:to>
    <xdr:sp macro="" textlink="">
      <xdr:nvSpPr>
        <xdr:cNvPr id="1476" name="Поле 1178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31</xdr:row>
      <xdr:rowOff>9525</xdr:rowOff>
    </xdr:from>
    <xdr:to>
      <xdr:col>5</xdr:col>
      <xdr:colOff>533400</xdr:colOff>
      <xdr:row>32</xdr:row>
      <xdr:rowOff>28575</xdr:rowOff>
    </xdr:to>
    <xdr:sp macro="" textlink="">
      <xdr:nvSpPr>
        <xdr:cNvPr id="1477" name="Text Box 5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32</xdr:row>
      <xdr:rowOff>19050</xdr:rowOff>
    </xdr:from>
    <xdr:to>
      <xdr:col>5</xdr:col>
      <xdr:colOff>28575</xdr:colOff>
      <xdr:row>33</xdr:row>
      <xdr:rowOff>9525</xdr:rowOff>
    </xdr:to>
    <xdr:sp macro="" textlink="">
      <xdr:nvSpPr>
        <xdr:cNvPr id="1478" name="Поле 1178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31</xdr:row>
      <xdr:rowOff>9525</xdr:rowOff>
    </xdr:from>
    <xdr:to>
      <xdr:col>5</xdr:col>
      <xdr:colOff>533400</xdr:colOff>
      <xdr:row>32</xdr:row>
      <xdr:rowOff>28575</xdr:rowOff>
    </xdr:to>
    <xdr:sp macro="" textlink="">
      <xdr:nvSpPr>
        <xdr:cNvPr id="1479" name="Text Box 5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0" name="Поле 1178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1" name="Поле 117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2" name="Поле 1177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3" name="Поле 1177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4" name="Поле 11777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5" name="Поле 11776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6" name="Поле 1177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7" name="Поле 11774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8" name="Поле 11773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89" name="Поле 11772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0" name="Поле 1177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1" name="Поле 1177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2" name="Поле 1176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3" name="Поле 11768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4" name="Поле 1176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5" name="Поле 11766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6" name="Поле 1176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7" name="Поле 11764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8" name="Поле 1176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499" name="Поле 11762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0" name="Поле 1176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1" name="Поле 1176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2" name="Поле 1175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3" name="Поле 11758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4" name="Поле 11757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5" name="Поле 11756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6" name="Поле 1175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7" name="Поле 11754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8" name="Поле 11753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09" name="Поле 11752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10" name="Поле 1175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76200</xdr:colOff>
      <xdr:row>32</xdr:row>
      <xdr:rowOff>180975</xdr:rowOff>
    </xdr:to>
    <xdr:sp macro="" textlink="">
      <xdr:nvSpPr>
        <xdr:cNvPr id="1511" name="Поле 1175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32</xdr:row>
      <xdr:rowOff>133350</xdr:rowOff>
    </xdr:from>
    <xdr:to>
      <xdr:col>6</xdr:col>
      <xdr:colOff>57150</xdr:colOff>
      <xdr:row>33</xdr:row>
      <xdr:rowOff>123825</xdr:rowOff>
    </xdr:to>
    <xdr:sp macro="" textlink="">
      <xdr:nvSpPr>
        <xdr:cNvPr id="1512" name="Поле 1175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32</xdr:row>
      <xdr:rowOff>19050</xdr:rowOff>
    </xdr:from>
    <xdr:to>
      <xdr:col>5</xdr:col>
      <xdr:colOff>28575</xdr:colOff>
      <xdr:row>33</xdr:row>
      <xdr:rowOff>9525</xdr:rowOff>
    </xdr:to>
    <xdr:sp macro="" textlink="">
      <xdr:nvSpPr>
        <xdr:cNvPr id="1513" name="Поле 1178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32</xdr:row>
      <xdr:rowOff>9525</xdr:rowOff>
    </xdr:from>
    <xdr:to>
      <xdr:col>5</xdr:col>
      <xdr:colOff>533400</xdr:colOff>
      <xdr:row>33</xdr:row>
      <xdr:rowOff>28575</xdr:rowOff>
    </xdr:to>
    <xdr:sp macro="" textlink="">
      <xdr:nvSpPr>
        <xdr:cNvPr id="1514" name="Text Box 5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33</xdr:row>
      <xdr:rowOff>19050</xdr:rowOff>
    </xdr:from>
    <xdr:to>
      <xdr:col>5</xdr:col>
      <xdr:colOff>28575</xdr:colOff>
      <xdr:row>34</xdr:row>
      <xdr:rowOff>9525</xdr:rowOff>
    </xdr:to>
    <xdr:sp macro="" textlink="">
      <xdr:nvSpPr>
        <xdr:cNvPr id="1515" name="Поле 1178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32</xdr:row>
      <xdr:rowOff>9525</xdr:rowOff>
    </xdr:from>
    <xdr:to>
      <xdr:col>5</xdr:col>
      <xdr:colOff>533400</xdr:colOff>
      <xdr:row>33</xdr:row>
      <xdr:rowOff>28575</xdr:rowOff>
    </xdr:to>
    <xdr:sp macro="" textlink="">
      <xdr:nvSpPr>
        <xdr:cNvPr id="1516" name="Text Box 53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17" name="Поле 1178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18" name="Поле 117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19" name="Поле 1177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0" name="Поле 11778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1" name="Поле 11777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2" name="Поле 11776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3" name="Поле 11775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4" name="Поле 11774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5" name="Поле 1177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6" name="Поле 11772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7" name="Поле 1177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8" name="Поле 1177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29" name="Поле 1176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0" name="Поле 11768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1" name="Поле 1176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2" name="Поле 11766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3" name="Поле 11765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4" name="Поле 11764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5" name="Поле 1176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6" name="Поле 1176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7" name="Поле 1176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8" name="Поле 1176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39" name="Поле 1175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0" name="Поле 11758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1" name="Поле 11757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2" name="Поле 1175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3" name="Поле 11755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4" name="Поле 1175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5" name="Поле 1175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6" name="Поле 11752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7" name="Поле 1175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76200</xdr:colOff>
      <xdr:row>33</xdr:row>
      <xdr:rowOff>180975</xdr:rowOff>
    </xdr:to>
    <xdr:sp macro="" textlink="">
      <xdr:nvSpPr>
        <xdr:cNvPr id="1548" name="Поле 1175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33</xdr:row>
      <xdr:rowOff>133350</xdr:rowOff>
    </xdr:from>
    <xdr:to>
      <xdr:col>6</xdr:col>
      <xdr:colOff>57150</xdr:colOff>
      <xdr:row>34</xdr:row>
      <xdr:rowOff>123825</xdr:rowOff>
    </xdr:to>
    <xdr:sp macro="" textlink="">
      <xdr:nvSpPr>
        <xdr:cNvPr id="1549" name="Поле 1175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33</xdr:row>
      <xdr:rowOff>19050</xdr:rowOff>
    </xdr:from>
    <xdr:to>
      <xdr:col>5</xdr:col>
      <xdr:colOff>28575</xdr:colOff>
      <xdr:row>34</xdr:row>
      <xdr:rowOff>9525</xdr:rowOff>
    </xdr:to>
    <xdr:sp macro="" textlink="">
      <xdr:nvSpPr>
        <xdr:cNvPr id="1550" name="Поле 1178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33</xdr:row>
      <xdr:rowOff>9525</xdr:rowOff>
    </xdr:from>
    <xdr:to>
      <xdr:col>5</xdr:col>
      <xdr:colOff>533400</xdr:colOff>
      <xdr:row>34</xdr:row>
      <xdr:rowOff>28575</xdr:rowOff>
    </xdr:to>
    <xdr:sp macro="" textlink="">
      <xdr:nvSpPr>
        <xdr:cNvPr id="1551" name="Text Box 5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34</xdr:row>
      <xdr:rowOff>19050</xdr:rowOff>
    </xdr:from>
    <xdr:to>
      <xdr:col>5</xdr:col>
      <xdr:colOff>28575</xdr:colOff>
      <xdr:row>35</xdr:row>
      <xdr:rowOff>9525</xdr:rowOff>
    </xdr:to>
    <xdr:sp macro="" textlink="">
      <xdr:nvSpPr>
        <xdr:cNvPr id="1552" name="Поле 1178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33</xdr:row>
      <xdr:rowOff>9525</xdr:rowOff>
    </xdr:from>
    <xdr:to>
      <xdr:col>5</xdr:col>
      <xdr:colOff>533400</xdr:colOff>
      <xdr:row>34</xdr:row>
      <xdr:rowOff>28575</xdr:rowOff>
    </xdr:to>
    <xdr:sp macro="" textlink="">
      <xdr:nvSpPr>
        <xdr:cNvPr id="1553" name="Text Box 53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4" name="Поле 1178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5" name="Поле 117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6" name="Поле 1177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7" name="Поле 11778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8" name="Поле 1177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59" name="Поле 11776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0" name="Поле 11775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1" name="Поле 11774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2" name="Поле 11773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3" name="Поле 1177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4" name="Поле 1177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5" name="Поле 1177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6" name="Поле 1176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7" name="Поле 11768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8" name="Поле 117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69" name="Поле 11766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0" name="Поле 11765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1" name="Поле 1176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2" name="Поле 1176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3" name="Поле 1176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4" name="Поле 1176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5" name="Поле 1176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6" name="Поле 1175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7" name="Поле 11758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8" name="Поле 1175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79" name="Поле 11756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0" name="Поле 11755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1" name="Поле 11754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2" name="Поле 11753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3" name="Поле 1175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4" name="Поле 1175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34</xdr:row>
      <xdr:rowOff>0</xdr:rowOff>
    </xdr:from>
    <xdr:to>
      <xdr:col>5</xdr:col>
      <xdr:colOff>76200</xdr:colOff>
      <xdr:row>34</xdr:row>
      <xdr:rowOff>180975</xdr:rowOff>
    </xdr:to>
    <xdr:sp macro="" textlink="">
      <xdr:nvSpPr>
        <xdr:cNvPr id="1585" name="Поле 1175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34</xdr:row>
      <xdr:rowOff>133350</xdr:rowOff>
    </xdr:from>
    <xdr:to>
      <xdr:col>6</xdr:col>
      <xdr:colOff>57150</xdr:colOff>
      <xdr:row>35</xdr:row>
      <xdr:rowOff>123825</xdr:rowOff>
    </xdr:to>
    <xdr:sp macro="" textlink="">
      <xdr:nvSpPr>
        <xdr:cNvPr id="1586" name="Поле 1175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34</xdr:row>
      <xdr:rowOff>19050</xdr:rowOff>
    </xdr:from>
    <xdr:to>
      <xdr:col>5</xdr:col>
      <xdr:colOff>28575</xdr:colOff>
      <xdr:row>35</xdr:row>
      <xdr:rowOff>9525</xdr:rowOff>
    </xdr:to>
    <xdr:sp macro="" textlink="">
      <xdr:nvSpPr>
        <xdr:cNvPr id="1587" name="Поле 1178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34</xdr:row>
      <xdr:rowOff>9525</xdr:rowOff>
    </xdr:from>
    <xdr:to>
      <xdr:col>5</xdr:col>
      <xdr:colOff>533400</xdr:colOff>
      <xdr:row>34</xdr:row>
      <xdr:rowOff>190500</xdr:rowOff>
    </xdr:to>
    <xdr:sp macro="" textlink="">
      <xdr:nvSpPr>
        <xdr:cNvPr id="1588" name="Text Box 53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35</xdr:row>
      <xdr:rowOff>19050</xdr:rowOff>
    </xdr:from>
    <xdr:to>
      <xdr:col>5</xdr:col>
      <xdr:colOff>28575</xdr:colOff>
      <xdr:row>36</xdr:row>
      <xdr:rowOff>9525</xdr:rowOff>
    </xdr:to>
    <xdr:sp macro="" textlink="">
      <xdr:nvSpPr>
        <xdr:cNvPr id="1589" name="Поле 1178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34</xdr:row>
      <xdr:rowOff>9525</xdr:rowOff>
    </xdr:from>
    <xdr:to>
      <xdr:col>5</xdr:col>
      <xdr:colOff>533400</xdr:colOff>
      <xdr:row>34</xdr:row>
      <xdr:rowOff>190500</xdr:rowOff>
    </xdr:to>
    <xdr:sp macro="" textlink="">
      <xdr:nvSpPr>
        <xdr:cNvPr id="1590" name="Text Box 53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1" name="Поле 1178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2" name="Поле 117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3" name="Поле 1177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4" name="Поле 11778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5" name="Поле 11777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6" name="Поле 11776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7" name="Поле 11775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8" name="Поле 11774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599" name="Поле 11773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0" name="Поле 11772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1" name="Поле 11771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2" name="Поле 1177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3" name="Поле 1176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4" name="Поле 1176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5" name="Поле 11767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6" name="Поле 11766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7" name="Поле 11765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8" name="Поле 11764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09" name="Поле 11763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0" name="Поле 1176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1" name="Поле 1176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2" name="Поле 1176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3" name="Поле 1175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4" name="Поле 11758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5" name="Поле 11757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6" name="Поле 1175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7" name="Поле 1175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8" name="Поле 11754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19" name="Поле 11753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20" name="Поле 11752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21" name="Поле 1175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76200</xdr:colOff>
      <xdr:row>35</xdr:row>
      <xdr:rowOff>180975</xdr:rowOff>
    </xdr:to>
    <xdr:sp macro="" textlink="">
      <xdr:nvSpPr>
        <xdr:cNvPr id="1622" name="Поле 1175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35</xdr:row>
      <xdr:rowOff>133350</xdr:rowOff>
    </xdr:from>
    <xdr:to>
      <xdr:col>6</xdr:col>
      <xdr:colOff>57150</xdr:colOff>
      <xdr:row>36</xdr:row>
      <xdr:rowOff>123825</xdr:rowOff>
    </xdr:to>
    <xdr:sp macro="" textlink="">
      <xdr:nvSpPr>
        <xdr:cNvPr id="1623" name="Поле 1175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35</xdr:row>
      <xdr:rowOff>19050</xdr:rowOff>
    </xdr:from>
    <xdr:to>
      <xdr:col>5</xdr:col>
      <xdr:colOff>28575</xdr:colOff>
      <xdr:row>36</xdr:row>
      <xdr:rowOff>9525</xdr:rowOff>
    </xdr:to>
    <xdr:sp macro="" textlink="">
      <xdr:nvSpPr>
        <xdr:cNvPr id="1624" name="Поле 1178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35</xdr:row>
      <xdr:rowOff>9525</xdr:rowOff>
    </xdr:from>
    <xdr:to>
      <xdr:col>5</xdr:col>
      <xdr:colOff>533400</xdr:colOff>
      <xdr:row>36</xdr:row>
      <xdr:rowOff>0</xdr:rowOff>
    </xdr:to>
    <xdr:sp macro="" textlink="">
      <xdr:nvSpPr>
        <xdr:cNvPr id="1625" name="Text Box 53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36</xdr:row>
      <xdr:rowOff>19050</xdr:rowOff>
    </xdr:from>
    <xdr:to>
      <xdr:col>5</xdr:col>
      <xdr:colOff>28575</xdr:colOff>
      <xdr:row>37</xdr:row>
      <xdr:rowOff>9525</xdr:rowOff>
    </xdr:to>
    <xdr:sp macro="" textlink="">
      <xdr:nvSpPr>
        <xdr:cNvPr id="1626" name="Поле 1178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35</xdr:row>
      <xdr:rowOff>9525</xdr:rowOff>
    </xdr:from>
    <xdr:to>
      <xdr:col>5</xdr:col>
      <xdr:colOff>533400</xdr:colOff>
      <xdr:row>36</xdr:row>
      <xdr:rowOff>0</xdr:rowOff>
    </xdr:to>
    <xdr:sp macro="" textlink="">
      <xdr:nvSpPr>
        <xdr:cNvPr id="1627" name="Text Box 53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28" name="Поле 1178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29" name="Поле 117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0" name="Поле 1177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1" name="Поле 11778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2" name="Поле 11777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3" name="Поле 11776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4" name="Поле 11775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5" name="Поле 1177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6" name="Поле 11773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7" name="Поле 11772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8" name="Поле 1177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39" name="Поле 1177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0" name="Поле 1176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1" name="Поле 11768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2" name="Поле 11767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3" name="Поле 11766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4" name="Поле 1176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5" name="Поле 1176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6" name="Поле 11763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7" name="Поле 11762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8" name="Поле 1176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49" name="Поле 1176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0" name="Поле 1175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1" name="Поле 11758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2" name="Поле 11757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3" name="Поле 1175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4" name="Поле 11755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5" name="Поле 117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6" name="Поле 11753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7" name="Поле 11752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8" name="Поле 1175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76200</xdr:colOff>
      <xdr:row>36</xdr:row>
      <xdr:rowOff>180975</xdr:rowOff>
    </xdr:to>
    <xdr:sp macro="" textlink="">
      <xdr:nvSpPr>
        <xdr:cNvPr id="1659" name="Поле 1175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36</xdr:row>
      <xdr:rowOff>133350</xdr:rowOff>
    </xdr:from>
    <xdr:to>
      <xdr:col>6</xdr:col>
      <xdr:colOff>57150</xdr:colOff>
      <xdr:row>37</xdr:row>
      <xdr:rowOff>123825</xdr:rowOff>
    </xdr:to>
    <xdr:sp macro="" textlink="">
      <xdr:nvSpPr>
        <xdr:cNvPr id="1660" name="Поле 1175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36</xdr:row>
      <xdr:rowOff>19050</xdr:rowOff>
    </xdr:from>
    <xdr:to>
      <xdr:col>5</xdr:col>
      <xdr:colOff>28575</xdr:colOff>
      <xdr:row>37</xdr:row>
      <xdr:rowOff>9525</xdr:rowOff>
    </xdr:to>
    <xdr:sp macro="" textlink="">
      <xdr:nvSpPr>
        <xdr:cNvPr id="1661" name="Поле 1178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36</xdr:row>
      <xdr:rowOff>9525</xdr:rowOff>
    </xdr:from>
    <xdr:to>
      <xdr:col>5</xdr:col>
      <xdr:colOff>533400</xdr:colOff>
      <xdr:row>37</xdr:row>
      <xdr:rowOff>28575</xdr:rowOff>
    </xdr:to>
    <xdr:sp macro="" textlink="">
      <xdr:nvSpPr>
        <xdr:cNvPr id="1662" name="Text Box 53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37</xdr:row>
      <xdr:rowOff>19050</xdr:rowOff>
    </xdr:from>
    <xdr:to>
      <xdr:col>5</xdr:col>
      <xdr:colOff>28575</xdr:colOff>
      <xdr:row>38</xdr:row>
      <xdr:rowOff>9525</xdr:rowOff>
    </xdr:to>
    <xdr:sp macro="" textlink="">
      <xdr:nvSpPr>
        <xdr:cNvPr id="1663" name="Поле 1178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36</xdr:row>
      <xdr:rowOff>9525</xdr:rowOff>
    </xdr:from>
    <xdr:to>
      <xdr:col>5</xdr:col>
      <xdr:colOff>533400</xdr:colOff>
      <xdr:row>37</xdr:row>
      <xdr:rowOff>28575</xdr:rowOff>
    </xdr:to>
    <xdr:sp macro="" textlink="">
      <xdr:nvSpPr>
        <xdr:cNvPr id="1664" name="Text Box 5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65" name="Поле 1178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66" name="Поле 117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67" name="Поле 11779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68" name="Поле 11778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69" name="Поле 11777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0" name="Поле 1177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1" name="Поле 11775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2" name="Поле 11774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3" name="Поле 11773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4" name="Поле 11772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5" name="Поле 1177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6" name="Поле 1177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7" name="Поле 1176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8" name="Поле 11768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79" name="Поле 11767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0" name="Поле 11766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1" name="Поле 11765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2" name="Поле 11764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3" name="Поле 11763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4" name="Поле 1176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5" name="Поле 1176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6" name="Поле 1176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7" name="Поле 1175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8" name="Поле 11758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89" name="Поле 11757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0" name="Поле 11756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1" name="Поле 11755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2" name="Поле 11754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3" name="Поле 11753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4" name="Поле 11752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5" name="Поле 1175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37</xdr:row>
      <xdr:rowOff>0</xdr:rowOff>
    </xdr:from>
    <xdr:to>
      <xdr:col>5</xdr:col>
      <xdr:colOff>76200</xdr:colOff>
      <xdr:row>37</xdr:row>
      <xdr:rowOff>180975</xdr:rowOff>
    </xdr:to>
    <xdr:sp macro="" textlink="">
      <xdr:nvSpPr>
        <xdr:cNvPr id="1696" name="Поле 1175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37</xdr:row>
      <xdr:rowOff>133350</xdr:rowOff>
    </xdr:from>
    <xdr:to>
      <xdr:col>6</xdr:col>
      <xdr:colOff>57150</xdr:colOff>
      <xdr:row>38</xdr:row>
      <xdr:rowOff>123825</xdr:rowOff>
    </xdr:to>
    <xdr:sp macro="" textlink="">
      <xdr:nvSpPr>
        <xdr:cNvPr id="1697" name="Поле 1175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37</xdr:row>
      <xdr:rowOff>19050</xdr:rowOff>
    </xdr:from>
    <xdr:to>
      <xdr:col>5</xdr:col>
      <xdr:colOff>28575</xdr:colOff>
      <xdr:row>38</xdr:row>
      <xdr:rowOff>9525</xdr:rowOff>
    </xdr:to>
    <xdr:sp macro="" textlink="">
      <xdr:nvSpPr>
        <xdr:cNvPr id="1698" name="Поле 1178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37</xdr:row>
      <xdr:rowOff>9525</xdr:rowOff>
    </xdr:from>
    <xdr:to>
      <xdr:col>5</xdr:col>
      <xdr:colOff>533400</xdr:colOff>
      <xdr:row>38</xdr:row>
      <xdr:rowOff>9525</xdr:rowOff>
    </xdr:to>
    <xdr:sp macro="" textlink="">
      <xdr:nvSpPr>
        <xdr:cNvPr id="1699" name="Text Box 53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38</xdr:row>
      <xdr:rowOff>19050</xdr:rowOff>
    </xdr:from>
    <xdr:to>
      <xdr:col>5</xdr:col>
      <xdr:colOff>28575</xdr:colOff>
      <xdr:row>39</xdr:row>
      <xdr:rowOff>9525</xdr:rowOff>
    </xdr:to>
    <xdr:sp macro="" textlink="">
      <xdr:nvSpPr>
        <xdr:cNvPr id="1700" name="Поле 1178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37</xdr:row>
      <xdr:rowOff>9525</xdr:rowOff>
    </xdr:from>
    <xdr:to>
      <xdr:col>5</xdr:col>
      <xdr:colOff>533400</xdr:colOff>
      <xdr:row>38</xdr:row>
      <xdr:rowOff>9525</xdr:rowOff>
    </xdr:to>
    <xdr:sp macro="" textlink="">
      <xdr:nvSpPr>
        <xdr:cNvPr id="1701" name="Text Box 53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2" name="Поле 1178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3" name="Поле 117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4" name="Поле 1177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5" name="Поле 11778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6" name="Поле 11777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7" name="Поле 1177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8" name="Поле 11775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09" name="Поле 11774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0" name="Поле 11773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1" name="Поле 11772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2" name="Поле 1177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3" name="Поле 1177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4" name="Поле 1176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5" name="Поле 1176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6" name="Поле 11767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7" name="Поле 1176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8" name="Поле 11765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19" name="Поле 11764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0" name="Поле 11763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1" name="Поле 11762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2" name="Поле 1176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3" name="Поле 1176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4" name="Поле 1175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5" name="Поле 11758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6" name="Поле 11757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7" name="Поле 1175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8" name="Поле 11755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29" name="Поле 1175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30" name="Поле 11753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31" name="Поле 117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32" name="Поле 1175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38</xdr:row>
      <xdr:rowOff>0</xdr:rowOff>
    </xdr:from>
    <xdr:to>
      <xdr:col>5</xdr:col>
      <xdr:colOff>76200</xdr:colOff>
      <xdr:row>38</xdr:row>
      <xdr:rowOff>180975</xdr:rowOff>
    </xdr:to>
    <xdr:sp macro="" textlink="">
      <xdr:nvSpPr>
        <xdr:cNvPr id="1733" name="Поле 1175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38</xdr:row>
      <xdr:rowOff>133350</xdr:rowOff>
    </xdr:from>
    <xdr:to>
      <xdr:col>6</xdr:col>
      <xdr:colOff>57150</xdr:colOff>
      <xdr:row>39</xdr:row>
      <xdr:rowOff>123825</xdr:rowOff>
    </xdr:to>
    <xdr:sp macro="" textlink="">
      <xdr:nvSpPr>
        <xdr:cNvPr id="1734" name="Поле 1175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38</xdr:row>
      <xdr:rowOff>19050</xdr:rowOff>
    </xdr:from>
    <xdr:to>
      <xdr:col>5</xdr:col>
      <xdr:colOff>28575</xdr:colOff>
      <xdr:row>39</xdr:row>
      <xdr:rowOff>9525</xdr:rowOff>
    </xdr:to>
    <xdr:sp macro="" textlink="">
      <xdr:nvSpPr>
        <xdr:cNvPr id="1735" name="Поле 1178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38</xdr:row>
      <xdr:rowOff>9525</xdr:rowOff>
    </xdr:from>
    <xdr:to>
      <xdr:col>5</xdr:col>
      <xdr:colOff>533400</xdr:colOff>
      <xdr:row>39</xdr:row>
      <xdr:rowOff>28575</xdr:rowOff>
    </xdr:to>
    <xdr:sp macro="" textlink="">
      <xdr:nvSpPr>
        <xdr:cNvPr id="1736" name="Text Box 53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39</xdr:row>
      <xdr:rowOff>19050</xdr:rowOff>
    </xdr:from>
    <xdr:to>
      <xdr:col>5</xdr:col>
      <xdr:colOff>28575</xdr:colOff>
      <xdr:row>40</xdr:row>
      <xdr:rowOff>9525</xdr:rowOff>
    </xdr:to>
    <xdr:sp macro="" textlink="">
      <xdr:nvSpPr>
        <xdr:cNvPr id="1737" name="Поле 1178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38</xdr:row>
      <xdr:rowOff>9525</xdr:rowOff>
    </xdr:from>
    <xdr:to>
      <xdr:col>5</xdr:col>
      <xdr:colOff>533400</xdr:colOff>
      <xdr:row>39</xdr:row>
      <xdr:rowOff>28575</xdr:rowOff>
    </xdr:to>
    <xdr:sp macro="" textlink="">
      <xdr:nvSpPr>
        <xdr:cNvPr id="1738" name="Text Box 53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39" name="Поле 1178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0" name="Поле 117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1" name="Поле 1177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2" name="Поле 11778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3" name="Поле 11777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4" name="Поле 1177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5" name="Поле 11775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6" name="Поле 11774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7" name="Поле 11773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8" name="Поле 11772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49" name="Поле 1177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0" name="Поле 1177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1" name="Поле 11769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2" name="Поле 11768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3" name="Поле 11767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4" name="Поле 11766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5" name="Поле 1176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6" name="Поле 11764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7" name="Поле 11763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8" name="Поле 11762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59" name="Поле 1176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0" name="Поле 1176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1" name="Поле 11759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2" name="Поле 11758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3" name="Поле 11757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4" name="Поле 11756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5" name="Поле 11755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6" name="Поле 11754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7" name="Поле 11753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8" name="Поле 11752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69" name="Поле 1175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76200</xdr:colOff>
      <xdr:row>39</xdr:row>
      <xdr:rowOff>180975</xdr:rowOff>
    </xdr:to>
    <xdr:sp macro="" textlink="">
      <xdr:nvSpPr>
        <xdr:cNvPr id="1770" name="Поле 1175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39</xdr:row>
      <xdr:rowOff>133350</xdr:rowOff>
    </xdr:from>
    <xdr:to>
      <xdr:col>6</xdr:col>
      <xdr:colOff>57150</xdr:colOff>
      <xdr:row>40</xdr:row>
      <xdr:rowOff>123825</xdr:rowOff>
    </xdr:to>
    <xdr:sp macro="" textlink="">
      <xdr:nvSpPr>
        <xdr:cNvPr id="1771" name="Поле 1175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39</xdr:row>
      <xdr:rowOff>19050</xdr:rowOff>
    </xdr:from>
    <xdr:to>
      <xdr:col>5</xdr:col>
      <xdr:colOff>28575</xdr:colOff>
      <xdr:row>40</xdr:row>
      <xdr:rowOff>9525</xdr:rowOff>
    </xdr:to>
    <xdr:sp macro="" textlink="">
      <xdr:nvSpPr>
        <xdr:cNvPr id="1772" name="Поле 1178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39</xdr:row>
      <xdr:rowOff>9525</xdr:rowOff>
    </xdr:from>
    <xdr:to>
      <xdr:col>5</xdr:col>
      <xdr:colOff>533400</xdr:colOff>
      <xdr:row>39</xdr:row>
      <xdr:rowOff>190500</xdr:rowOff>
    </xdr:to>
    <xdr:sp macro="" textlink="">
      <xdr:nvSpPr>
        <xdr:cNvPr id="1773" name="Text Box 53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40</xdr:row>
      <xdr:rowOff>19050</xdr:rowOff>
    </xdr:from>
    <xdr:to>
      <xdr:col>5</xdr:col>
      <xdr:colOff>28575</xdr:colOff>
      <xdr:row>41</xdr:row>
      <xdr:rowOff>9525</xdr:rowOff>
    </xdr:to>
    <xdr:sp macro="" textlink="">
      <xdr:nvSpPr>
        <xdr:cNvPr id="1774" name="Поле 1178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39</xdr:row>
      <xdr:rowOff>9525</xdr:rowOff>
    </xdr:from>
    <xdr:to>
      <xdr:col>5</xdr:col>
      <xdr:colOff>533400</xdr:colOff>
      <xdr:row>39</xdr:row>
      <xdr:rowOff>190500</xdr:rowOff>
    </xdr:to>
    <xdr:sp macro="" textlink="">
      <xdr:nvSpPr>
        <xdr:cNvPr id="1775" name="Text Box 53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76" name="Поле 1178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77" name="Поле 117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78" name="Поле 1177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79" name="Поле 1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0" name="Поле 11777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1" name="Поле 11776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2" name="Поле 11775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3" name="Поле 11774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4" name="Поле 1177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5" name="Поле 11772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6" name="Поле 1177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7" name="Поле 1177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8" name="Поле 1176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89" name="Поле 1176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0" name="Поле 11767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1" name="Поле 11766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2" name="Поле 117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3" name="Поле 11764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4" name="Поле 1176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5" name="Поле 11762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6" name="Поле 1176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7" name="Поле 1176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8" name="Поле 1175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799" name="Поле 1175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0" name="Поле 11757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1" name="Поле 11756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2" name="Поле 11755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3" name="Поле 1175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4" name="Поле 1175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5" name="Поле 11752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6" name="Поле 1175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76200</xdr:colOff>
      <xdr:row>40</xdr:row>
      <xdr:rowOff>180975</xdr:rowOff>
    </xdr:to>
    <xdr:sp macro="" textlink="">
      <xdr:nvSpPr>
        <xdr:cNvPr id="1807" name="Поле 1175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647700</xdr:colOff>
      <xdr:row>40</xdr:row>
      <xdr:rowOff>133350</xdr:rowOff>
    </xdr:from>
    <xdr:to>
      <xdr:col>6</xdr:col>
      <xdr:colOff>57150</xdr:colOff>
      <xdr:row>41</xdr:row>
      <xdr:rowOff>123825</xdr:rowOff>
    </xdr:to>
    <xdr:sp macro="" textlink="">
      <xdr:nvSpPr>
        <xdr:cNvPr id="1808" name="Поле 1175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628650</xdr:colOff>
      <xdr:row>40</xdr:row>
      <xdr:rowOff>19050</xdr:rowOff>
    </xdr:from>
    <xdr:to>
      <xdr:col>5</xdr:col>
      <xdr:colOff>28575</xdr:colOff>
      <xdr:row>41</xdr:row>
      <xdr:rowOff>9525</xdr:rowOff>
    </xdr:to>
    <xdr:sp macro="" textlink="">
      <xdr:nvSpPr>
        <xdr:cNvPr id="1809" name="Поле 1178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457200</xdr:colOff>
      <xdr:row>40</xdr:row>
      <xdr:rowOff>9525</xdr:rowOff>
    </xdr:from>
    <xdr:to>
      <xdr:col>5</xdr:col>
      <xdr:colOff>533400</xdr:colOff>
      <xdr:row>41</xdr:row>
      <xdr:rowOff>28575</xdr:rowOff>
    </xdr:to>
    <xdr:sp macro="" textlink="">
      <xdr:nvSpPr>
        <xdr:cNvPr id="1810" name="Text Box 53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4</xdr:row>
      <xdr:rowOff>19050</xdr:rowOff>
    </xdr:from>
    <xdr:to>
      <xdr:col>7</xdr:col>
      <xdr:colOff>28575</xdr:colOff>
      <xdr:row>5</xdr:row>
      <xdr:rowOff>9525</xdr:rowOff>
    </xdr:to>
    <xdr:sp macro="" textlink="">
      <xdr:nvSpPr>
        <xdr:cNvPr id="1811" name="Поле 1178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12" name="Text Box 5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13" name="Text Box 6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14" name="Text Box 6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15" name="Text Box 62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16" name="Text Box 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17" name="Text Box 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18" name="Text Box 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19" name="Text Box 5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21" name="Text Box 3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22" name="Text Box 4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23" name="Text Box 5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24" name="Text Box 5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25" name="Text Box 52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26" name="Text Box 53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27" name="Text Box 54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28" name="Text Box 5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29" name="Text Box 6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30" name="Text Box 6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31" name="Text Box 62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33" name="Text Box 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34" name="Text Box 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35" name="Text Box 5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37" name="Text Box 3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38" name="Text Box 4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39" name="Text Box 5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40" name="Text Box 5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41" name="Text Box 52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42" name="Text Box 53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76200</xdr:colOff>
      <xdr:row>2</xdr:row>
      <xdr:rowOff>180975</xdr:rowOff>
    </xdr:to>
    <xdr:sp macro="" textlink="">
      <xdr:nvSpPr>
        <xdr:cNvPr id="1843" name="Text Box 54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6667500" y="971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44" name="Text Box 5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45" name="Text Box 6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46" name="Text Box 6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47" name="Text Box 62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48" name="Text Box 2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49" name="Text Box 3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50" name="Text Box 4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51" name="Text Box 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52" name="Text Box 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53" name="Text Box 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54" name="Text Box 4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55" name="Text Box 5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56" name="Text Box 5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76200</xdr:colOff>
      <xdr:row>4</xdr:row>
      <xdr:rowOff>0</xdr:rowOff>
    </xdr:to>
    <xdr:sp macro="" textlink="">
      <xdr:nvSpPr>
        <xdr:cNvPr id="1857" name="Text Box 52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6000750" y="1247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</xdr:row>
      <xdr:rowOff>9525</xdr:rowOff>
    </xdr:from>
    <xdr:to>
      <xdr:col>7</xdr:col>
      <xdr:colOff>533400</xdr:colOff>
      <xdr:row>4</xdr:row>
      <xdr:rowOff>9525</xdr:rowOff>
    </xdr:to>
    <xdr:sp macro="" textlink="">
      <xdr:nvSpPr>
        <xdr:cNvPr id="1858" name="Text Box 53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6457950" y="1257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59" name="Поле 1178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60" name="Поле 117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61" name="Поле 11779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62" name="Поле 11778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63" name="Поле 11777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64" name="Поле 11776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65" name="Поле 1177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66" name="Поле 11774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67" name="Поле 11773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68" name="Поле 11772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69" name="Поле 1177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70" name="Поле 1177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71" name="Поле 11769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72" name="Поле 11768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73" name="Поле 11767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74" name="Поле 11766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75" name="Поле 11765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76" name="Поле 11764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77" name="Поле 1176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78" name="Поле 117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79" name="Поле 1176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80" name="Поле 1176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81" name="Поле 11759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82" name="Поле 11758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83" name="Поле 11757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84" name="Поле 11756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85" name="Поле 11755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86" name="Поле 11754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87" name="Поле 11753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88" name="Поле 11752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89" name="Поле 1175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76200</xdr:colOff>
      <xdr:row>4</xdr:row>
      <xdr:rowOff>180975</xdr:rowOff>
    </xdr:to>
    <xdr:sp macro="" textlink="">
      <xdr:nvSpPr>
        <xdr:cNvPr id="1890" name="Поле 1175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600075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</xdr:colOff>
      <xdr:row>4</xdr:row>
      <xdr:rowOff>133350</xdr:rowOff>
    </xdr:from>
    <xdr:to>
      <xdr:col>8</xdr:col>
      <xdr:colOff>85725</xdr:colOff>
      <xdr:row>5</xdr:row>
      <xdr:rowOff>123825</xdr:rowOff>
    </xdr:to>
    <xdr:sp macro="" textlink="">
      <xdr:nvSpPr>
        <xdr:cNvPr id="1891" name="Поле 117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6677025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892" name="Поле 1177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893" name="Поле 11778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894" name="Поле 11777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895" name="Поле 11776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896" name="Поле 1177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897" name="Поле 11774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898" name="Поле 11773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899" name="Поле 11772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00" name="Поле 1177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01" name="Поле 1177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02" name="Поле 1176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03" name="Поле 11768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04" name="Поле 11767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05" name="Поле 11766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06" name="Поле 1176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07" name="Поле 11764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08" name="Поле 11763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09" name="Поле 11762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10" name="Поле 1176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11" name="Поле 1176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12" name="Поле 1175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13" name="Поле 11758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14" name="Поле 11757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15" name="Поле 11756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16" name="Поле 1175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17" name="Поле 11754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18" name="Поле 11753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76200</xdr:colOff>
      <xdr:row>4</xdr:row>
      <xdr:rowOff>180975</xdr:rowOff>
    </xdr:to>
    <xdr:sp macro="" textlink="">
      <xdr:nvSpPr>
        <xdr:cNvPr id="1919" name="Поле 11752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6667500" y="1428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4</xdr:row>
      <xdr:rowOff>76200</xdr:rowOff>
    </xdr:from>
    <xdr:to>
      <xdr:col>8</xdr:col>
      <xdr:colOff>76200</xdr:colOff>
      <xdr:row>5</xdr:row>
      <xdr:rowOff>66675</xdr:rowOff>
    </xdr:to>
    <xdr:sp macro="" textlink="">
      <xdr:nvSpPr>
        <xdr:cNvPr id="1920" name="Поле 1175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6667500" y="1504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4</xdr:row>
      <xdr:rowOff>133350</xdr:rowOff>
    </xdr:from>
    <xdr:to>
      <xdr:col>8</xdr:col>
      <xdr:colOff>57150</xdr:colOff>
      <xdr:row>5</xdr:row>
      <xdr:rowOff>123825</xdr:rowOff>
    </xdr:to>
    <xdr:sp macro="" textlink="">
      <xdr:nvSpPr>
        <xdr:cNvPr id="1921" name="Поле 1175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6648450" y="1562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5</xdr:row>
      <xdr:rowOff>19050</xdr:rowOff>
    </xdr:from>
    <xdr:to>
      <xdr:col>7</xdr:col>
      <xdr:colOff>28575</xdr:colOff>
      <xdr:row>6</xdr:row>
      <xdr:rowOff>9525</xdr:rowOff>
    </xdr:to>
    <xdr:sp macro="" textlink="">
      <xdr:nvSpPr>
        <xdr:cNvPr id="1922" name="Поле 1178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6</xdr:row>
      <xdr:rowOff>19050</xdr:rowOff>
    </xdr:from>
    <xdr:to>
      <xdr:col>7</xdr:col>
      <xdr:colOff>28575</xdr:colOff>
      <xdr:row>7</xdr:row>
      <xdr:rowOff>9525</xdr:rowOff>
    </xdr:to>
    <xdr:sp macro="" textlink="">
      <xdr:nvSpPr>
        <xdr:cNvPr id="1923" name="Поле 1178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953125" y="185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7</xdr:row>
      <xdr:rowOff>19050</xdr:rowOff>
    </xdr:from>
    <xdr:to>
      <xdr:col>7</xdr:col>
      <xdr:colOff>28575</xdr:colOff>
      <xdr:row>8</xdr:row>
      <xdr:rowOff>9525</xdr:rowOff>
    </xdr:to>
    <xdr:sp macro="" textlink="">
      <xdr:nvSpPr>
        <xdr:cNvPr id="1924" name="Поле 1178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953125" y="219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5</xdr:row>
      <xdr:rowOff>19050</xdr:rowOff>
    </xdr:from>
    <xdr:to>
      <xdr:col>7</xdr:col>
      <xdr:colOff>28575</xdr:colOff>
      <xdr:row>6</xdr:row>
      <xdr:rowOff>9525</xdr:rowOff>
    </xdr:to>
    <xdr:sp macro="" textlink="">
      <xdr:nvSpPr>
        <xdr:cNvPr id="1925" name="Поле 1178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6</xdr:row>
      <xdr:rowOff>19050</xdr:rowOff>
    </xdr:from>
    <xdr:to>
      <xdr:col>7</xdr:col>
      <xdr:colOff>28575</xdr:colOff>
      <xdr:row>7</xdr:row>
      <xdr:rowOff>9525</xdr:rowOff>
    </xdr:to>
    <xdr:sp macro="" textlink="">
      <xdr:nvSpPr>
        <xdr:cNvPr id="1926" name="Поле 1178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953125" y="185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6</xdr:row>
      <xdr:rowOff>19050</xdr:rowOff>
    </xdr:from>
    <xdr:to>
      <xdr:col>7</xdr:col>
      <xdr:colOff>28575</xdr:colOff>
      <xdr:row>7</xdr:row>
      <xdr:rowOff>9525</xdr:rowOff>
    </xdr:to>
    <xdr:sp macro="" textlink="">
      <xdr:nvSpPr>
        <xdr:cNvPr id="1927" name="Поле 1178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953125" y="185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7</xdr:row>
      <xdr:rowOff>19050</xdr:rowOff>
    </xdr:from>
    <xdr:to>
      <xdr:col>7</xdr:col>
      <xdr:colOff>28575</xdr:colOff>
      <xdr:row>8</xdr:row>
      <xdr:rowOff>9525</xdr:rowOff>
    </xdr:to>
    <xdr:sp macro="" textlink="">
      <xdr:nvSpPr>
        <xdr:cNvPr id="1928" name="Поле 1178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953125" y="219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7</xdr:row>
      <xdr:rowOff>19050</xdr:rowOff>
    </xdr:from>
    <xdr:to>
      <xdr:col>7</xdr:col>
      <xdr:colOff>28575</xdr:colOff>
      <xdr:row>8</xdr:row>
      <xdr:rowOff>9525</xdr:rowOff>
    </xdr:to>
    <xdr:sp macro="" textlink="">
      <xdr:nvSpPr>
        <xdr:cNvPr id="1929" name="Поле 1178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953125" y="219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4</xdr:row>
      <xdr:rowOff>19050</xdr:rowOff>
    </xdr:from>
    <xdr:to>
      <xdr:col>7</xdr:col>
      <xdr:colOff>28575</xdr:colOff>
      <xdr:row>5</xdr:row>
      <xdr:rowOff>9525</xdr:rowOff>
    </xdr:to>
    <xdr:sp macro="" textlink="">
      <xdr:nvSpPr>
        <xdr:cNvPr id="1930" name="Поле 1178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953125" y="1447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5</xdr:row>
      <xdr:rowOff>19050</xdr:rowOff>
    </xdr:from>
    <xdr:to>
      <xdr:col>7</xdr:col>
      <xdr:colOff>28575</xdr:colOff>
      <xdr:row>6</xdr:row>
      <xdr:rowOff>9525</xdr:rowOff>
    </xdr:to>
    <xdr:sp macro="" textlink="">
      <xdr:nvSpPr>
        <xdr:cNvPr id="1931" name="Поле 1178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</xdr:row>
      <xdr:rowOff>9525</xdr:rowOff>
    </xdr:from>
    <xdr:to>
      <xdr:col>7</xdr:col>
      <xdr:colOff>533400</xdr:colOff>
      <xdr:row>5</xdr:row>
      <xdr:rowOff>0</xdr:rowOff>
    </xdr:to>
    <xdr:sp macro="" textlink="">
      <xdr:nvSpPr>
        <xdr:cNvPr id="1932" name="Text Box 5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6457950" y="1438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33" name="Поле 1178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34" name="Поле 117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35" name="Поле 1177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36" name="Поле 11778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37" name="Поле 1177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38" name="Поле 11776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39" name="Поле 11775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40" name="Поле 11774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41" name="Поле 11773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42" name="Поле 11772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43" name="Поле 1177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44" name="Поле 1177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45" name="Поле 11769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46" name="Поле 11768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47" name="Поле 11767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48" name="Поле 1176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49" name="Поле 11765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50" name="Поле 1176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51" name="Поле 11763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52" name="Поле 11762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53" name="Поле 1176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54" name="Поле 1176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55" name="Поле 11759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56" name="Поле 11758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57" name="Поле 11757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58" name="Поле 11756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59" name="Поле 11755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60" name="Поле 11754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61" name="Поле 11753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62" name="Поле 1175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63" name="Поле 1175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 macro="" textlink="">
      <xdr:nvSpPr>
        <xdr:cNvPr id="1964" name="Поле 1175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6000750" y="16192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5</xdr:row>
      <xdr:rowOff>133350</xdr:rowOff>
    </xdr:from>
    <xdr:to>
      <xdr:col>8</xdr:col>
      <xdr:colOff>57150</xdr:colOff>
      <xdr:row>6</xdr:row>
      <xdr:rowOff>123825</xdr:rowOff>
    </xdr:to>
    <xdr:sp macro="" textlink="">
      <xdr:nvSpPr>
        <xdr:cNvPr id="1965" name="Поле 1175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6648450" y="17526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5</xdr:row>
      <xdr:rowOff>19050</xdr:rowOff>
    </xdr:from>
    <xdr:to>
      <xdr:col>7</xdr:col>
      <xdr:colOff>28575</xdr:colOff>
      <xdr:row>6</xdr:row>
      <xdr:rowOff>9525</xdr:rowOff>
    </xdr:to>
    <xdr:sp macro="" textlink="">
      <xdr:nvSpPr>
        <xdr:cNvPr id="1966" name="Поле 1178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953125" y="16383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6</xdr:row>
      <xdr:rowOff>19050</xdr:rowOff>
    </xdr:from>
    <xdr:to>
      <xdr:col>7</xdr:col>
      <xdr:colOff>28575</xdr:colOff>
      <xdr:row>7</xdr:row>
      <xdr:rowOff>9525</xdr:rowOff>
    </xdr:to>
    <xdr:sp macro="" textlink="">
      <xdr:nvSpPr>
        <xdr:cNvPr id="1967" name="Поле 1178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953125" y="185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5</xdr:row>
      <xdr:rowOff>9525</xdr:rowOff>
    </xdr:from>
    <xdr:to>
      <xdr:col>7</xdr:col>
      <xdr:colOff>533400</xdr:colOff>
      <xdr:row>5</xdr:row>
      <xdr:rowOff>190500</xdr:rowOff>
    </xdr:to>
    <xdr:sp macro="" textlink="">
      <xdr:nvSpPr>
        <xdr:cNvPr id="1968" name="Text Box 53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6457950" y="1628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69" name="Поле 1178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0" name="Поле 117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1" name="Поле 11779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2" name="Поле 11778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3" name="Поле 11777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4" name="Поле 11776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5" name="Поле 1177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6" name="Поле 1177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7" name="Поле 11773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8" name="Поле 11772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79" name="Поле 1177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0" name="Поле 1177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1" name="Поле 11769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2" name="Поле 11768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3" name="Поле 11767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4" name="Поле 11766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5" name="Поле 11765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6" name="Поле 11764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7" name="Поле 11763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8" name="Поле 11762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89" name="Поле 1176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0" name="Поле 1176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1" name="Поле 1175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2" name="Поле 1175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3" name="Поле 11757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4" name="Поле 11756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5" name="Поле 11755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6" name="Поле 11754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7" name="Поле 11753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8" name="Поле 11752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1999" name="Поле 1175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 macro="" textlink="">
      <xdr:nvSpPr>
        <xdr:cNvPr id="2000" name="Поле 1175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6000750" y="1838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6</xdr:row>
      <xdr:rowOff>133350</xdr:rowOff>
    </xdr:from>
    <xdr:to>
      <xdr:col>8</xdr:col>
      <xdr:colOff>57150</xdr:colOff>
      <xdr:row>7</xdr:row>
      <xdr:rowOff>123825</xdr:rowOff>
    </xdr:to>
    <xdr:sp macro="" textlink="">
      <xdr:nvSpPr>
        <xdr:cNvPr id="2001" name="Поле 1175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6648450" y="19716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6</xdr:row>
      <xdr:rowOff>19050</xdr:rowOff>
    </xdr:from>
    <xdr:to>
      <xdr:col>7</xdr:col>
      <xdr:colOff>28575</xdr:colOff>
      <xdr:row>7</xdr:row>
      <xdr:rowOff>9525</xdr:rowOff>
    </xdr:to>
    <xdr:sp macro="" textlink="">
      <xdr:nvSpPr>
        <xdr:cNvPr id="2002" name="Поле 1178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5953125" y="1857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6</xdr:row>
      <xdr:rowOff>9525</xdr:rowOff>
    </xdr:from>
    <xdr:to>
      <xdr:col>7</xdr:col>
      <xdr:colOff>533400</xdr:colOff>
      <xdr:row>6</xdr:row>
      <xdr:rowOff>190500</xdr:rowOff>
    </xdr:to>
    <xdr:sp macro="" textlink="">
      <xdr:nvSpPr>
        <xdr:cNvPr id="2003" name="Text Box 53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6457950" y="1847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7</xdr:row>
      <xdr:rowOff>19050</xdr:rowOff>
    </xdr:from>
    <xdr:to>
      <xdr:col>7</xdr:col>
      <xdr:colOff>28575</xdr:colOff>
      <xdr:row>8</xdr:row>
      <xdr:rowOff>9525</xdr:rowOff>
    </xdr:to>
    <xdr:sp macro="" textlink="">
      <xdr:nvSpPr>
        <xdr:cNvPr id="2004" name="Поле 1178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5953125" y="219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6</xdr:row>
      <xdr:rowOff>9525</xdr:rowOff>
    </xdr:from>
    <xdr:to>
      <xdr:col>7</xdr:col>
      <xdr:colOff>533400</xdr:colOff>
      <xdr:row>6</xdr:row>
      <xdr:rowOff>190500</xdr:rowOff>
    </xdr:to>
    <xdr:sp macro="" textlink="">
      <xdr:nvSpPr>
        <xdr:cNvPr id="2005" name="Text Box 5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6457950" y="1847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06" name="Поле 1178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07" name="Поле 117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08" name="Поле 1177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09" name="Поле 1177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10" name="Поле 11777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11" name="Поле 11776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12" name="Поле 11775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13" name="Поле 11774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14" name="Поле 1177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15" name="Поле 11772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16" name="Поле 1177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17" name="Поле 1177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18" name="Поле 117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19" name="Поле 1176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20" name="Поле 11767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21" name="Поле 11766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22" name="Поле 11765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23" name="Поле 11764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24" name="Поле 1176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25" name="Поле 11762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26" name="Поле 1176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27" name="Поле 1176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28" name="Поле 1175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29" name="Поле 1175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30" name="Поле 11757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31" name="Поле 11756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32" name="Поле 1175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33" name="Поле 11754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34" name="Поле 1175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35" name="Поле 11752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36" name="Поле 1175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 macro="" textlink="">
      <xdr:nvSpPr>
        <xdr:cNvPr id="2037" name="Поле 1175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6000750" y="2171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7</xdr:row>
      <xdr:rowOff>133350</xdr:rowOff>
    </xdr:from>
    <xdr:to>
      <xdr:col>8</xdr:col>
      <xdr:colOff>57150</xdr:colOff>
      <xdr:row>8</xdr:row>
      <xdr:rowOff>123825</xdr:rowOff>
    </xdr:to>
    <xdr:sp macro="" textlink="">
      <xdr:nvSpPr>
        <xdr:cNvPr id="2038" name="Поле 1175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6648450" y="2305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7</xdr:row>
      <xdr:rowOff>19050</xdr:rowOff>
    </xdr:from>
    <xdr:to>
      <xdr:col>7</xdr:col>
      <xdr:colOff>28575</xdr:colOff>
      <xdr:row>8</xdr:row>
      <xdr:rowOff>9525</xdr:rowOff>
    </xdr:to>
    <xdr:sp macro="" textlink="">
      <xdr:nvSpPr>
        <xdr:cNvPr id="2039" name="Поле 1178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953125" y="21907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7</xdr:row>
      <xdr:rowOff>9525</xdr:rowOff>
    </xdr:from>
    <xdr:to>
      <xdr:col>7</xdr:col>
      <xdr:colOff>533400</xdr:colOff>
      <xdr:row>8</xdr:row>
      <xdr:rowOff>0</xdr:rowOff>
    </xdr:to>
    <xdr:sp macro="" textlink="">
      <xdr:nvSpPr>
        <xdr:cNvPr id="2040" name="Text Box 53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6457950" y="2181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8</xdr:row>
      <xdr:rowOff>19050</xdr:rowOff>
    </xdr:from>
    <xdr:to>
      <xdr:col>7</xdr:col>
      <xdr:colOff>28575</xdr:colOff>
      <xdr:row>9</xdr:row>
      <xdr:rowOff>9525</xdr:rowOff>
    </xdr:to>
    <xdr:sp macro="" textlink="">
      <xdr:nvSpPr>
        <xdr:cNvPr id="2041" name="Поле 1178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5953125" y="238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7</xdr:row>
      <xdr:rowOff>9525</xdr:rowOff>
    </xdr:from>
    <xdr:to>
      <xdr:col>7</xdr:col>
      <xdr:colOff>533400</xdr:colOff>
      <xdr:row>8</xdr:row>
      <xdr:rowOff>0</xdr:rowOff>
    </xdr:to>
    <xdr:sp macro="" textlink="">
      <xdr:nvSpPr>
        <xdr:cNvPr id="2042" name="Text Box 53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6457950" y="2181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43" name="Поле 1178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44" name="Поле 117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45" name="Поле 11779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46" name="Поле 11778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47" name="Поле 11777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48" name="Поле 11776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49" name="Поле 11775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50" name="Поле 11774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51" name="Поле 117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52" name="Поле 11772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53" name="Поле 1177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54" name="Поле 1177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55" name="Поле 11769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56" name="Поле 11768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57" name="Поле 11767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58" name="Поле 11766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59" name="Поле 11765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60" name="Поле 11764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61" name="Поле 11763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62" name="Поле 11762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63" name="Поле 1176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64" name="Поле 1176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65" name="Поле 1175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66" name="Поле 1175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67" name="Поле 11757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68" name="Поле 11756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69" name="Поле 11755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70" name="Поле 11754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71" name="Поле 11753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72" name="Поле 11752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73" name="Поле 1175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 macro="" textlink="">
      <xdr:nvSpPr>
        <xdr:cNvPr id="2074" name="Поле 1175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6000750" y="23622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8</xdr:row>
      <xdr:rowOff>133350</xdr:rowOff>
    </xdr:from>
    <xdr:to>
      <xdr:col>8</xdr:col>
      <xdr:colOff>57150</xdr:colOff>
      <xdr:row>9</xdr:row>
      <xdr:rowOff>123825</xdr:rowOff>
    </xdr:to>
    <xdr:sp macro="" textlink="">
      <xdr:nvSpPr>
        <xdr:cNvPr id="2075" name="Поле 1175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6648450" y="24955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8</xdr:row>
      <xdr:rowOff>19050</xdr:rowOff>
    </xdr:from>
    <xdr:to>
      <xdr:col>7</xdr:col>
      <xdr:colOff>28575</xdr:colOff>
      <xdr:row>9</xdr:row>
      <xdr:rowOff>9525</xdr:rowOff>
    </xdr:to>
    <xdr:sp macro="" textlink="">
      <xdr:nvSpPr>
        <xdr:cNvPr id="2076" name="Поле 1178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5953125" y="23812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8</xdr:row>
      <xdr:rowOff>9525</xdr:rowOff>
    </xdr:from>
    <xdr:to>
      <xdr:col>7</xdr:col>
      <xdr:colOff>533400</xdr:colOff>
      <xdr:row>8</xdr:row>
      <xdr:rowOff>190500</xdr:rowOff>
    </xdr:to>
    <xdr:sp macro="" textlink="">
      <xdr:nvSpPr>
        <xdr:cNvPr id="2077" name="Text Box 5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6457950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9</xdr:row>
      <xdr:rowOff>19050</xdr:rowOff>
    </xdr:from>
    <xdr:to>
      <xdr:col>7</xdr:col>
      <xdr:colOff>28575</xdr:colOff>
      <xdr:row>10</xdr:row>
      <xdr:rowOff>9525</xdr:rowOff>
    </xdr:to>
    <xdr:sp macro="" textlink="">
      <xdr:nvSpPr>
        <xdr:cNvPr id="2078" name="Поле 1178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5953125" y="2600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8</xdr:row>
      <xdr:rowOff>9525</xdr:rowOff>
    </xdr:from>
    <xdr:to>
      <xdr:col>7</xdr:col>
      <xdr:colOff>533400</xdr:colOff>
      <xdr:row>8</xdr:row>
      <xdr:rowOff>190500</xdr:rowOff>
    </xdr:to>
    <xdr:sp macro="" textlink="">
      <xdr:nvSpPr>
        <xdr:cNvPr id="2079" name="Text Box 53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6457950" y="23717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80" name="Поле 1178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81" name="Поле 117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82" name="Поле 1177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83" name="Поле 11778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84" name="Поле 11777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85" name="Поле 11776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86" name="Поле 1177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87" name="Поле 11774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88" name="Поле 11773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89" name="Поле 11772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90" name="Поле 1177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91" name="Поле 1177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92" name="Поле 1176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93" name="Поле 11768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94" name="Поле 11767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95" name="Поле 11766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96" name="Поле 1176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97" name="Поле 11764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98" name="Поле 11763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099" name="Поле 11762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00" name="Поле 1176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01" name="Поле 1176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02" name="Поле 1175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03" name="Поле 11758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04" name="Поле 11757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05" name="Поле 11756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06" name="Поле 1175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07" name="Поле 11754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08" name="Поле 11753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09" name="Поле 11752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10" name="Поле 1175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76200</xdr:colOff>
      <xdr:row>9</xdr:row>
      <xdr:rowOff>180975</xdr:rowOff>
    </xdr:to>
    <xdr:sp macro="" textlink="">
      <xdr:nvSpPr>
        <xdr:cNvPr id="2111" name="Поле 1175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6000750" y="2581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9</xdr:row>
      <xdr:rowOff>133350</xdr:rowOff>
    </xdr:from>
    <xdr:to>
      <xdr:col>8</xdr:col>
      <xdr:colOff>57150</xdr:colOff>
      <xdr:row>10</xdr:row>
      <xdr:rowOff>123825</xdr:rowOff>
    </xdr:to>
    <xdr:sp macro="" textlink="">
      <xdr:nvSpPr>
        <xdr:cNvPr id="2112" name="Поле 1175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6648450" y="27146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9</xdr:row>
      <xdr:rowOff>19050</xdr:rowOff>
    </xdr:from>
    <xdr:to>
      <xdr:col>7</xdr:col>
      <xdr:colOff>28575</xdr:colOff>
      <xdr:row>10</xdr:row>
      <xdr:rowOff>9525</xdr:rowOff>
    </xdr:to>
    <xdr:sp macro="" textlink="">
      <xdr:nvSpPr>
        <xdr:cNvPr id="2113" name="Поле 1178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5953125" y="2600325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9</xdr:row>
      <xdr:rowOff>9525</xdr:rowOff>
    </xdr:from>
    <xdr:to>
      <xdr:col>7</xdr:col>
      <xdr:colOff>533400</xdr:colOff>
      <xdr:row>9</xdr:row>
      <xdr:rowOff>190500</xdr:rowOff>
    </xdr:to>
    <xdr:sp macro="" textlink="">
      <xdr:nvSpPr>
        <xdr:cNvPr id="2114" name="Text Box 5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6457950" y="259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10</xdr:row>
      <xdr:rowOff>19050</xdr:rowOff>
    </xdr:from>
    <xdr:to>
      <xdr:col>7</xdr:col>
      <xdr:colOff>28575</xdr:colOff>
      <xdr:row>11</xdr:row>
      <xdr:rowOff>9525</xdr:rowOff>
    </xdr:to>
    <xdr:sp macro="" textlink="">
      <xdr:nvSpPr>
        <xdr:cNvPr id="2115" name="Поле 1178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5953125" y="3086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9</xdr:row>
      <xdr:rowOff>9525</xdr:rowOff>
    </xdr:from>
    <xdr:to>
      <xdr:col>7</xdr:col>
      <xdr:colOff>533400</xdr:colOff>
      <xdr:row>9</xdr:row>
      <xdr:rowOff>190500</xdr:rowOff>
    </xdr:to>
    <xdr:sp macro="" textlink="">
      <xdr:nvSpPr>
        <xdr:cNvPr id="2116" name="Text Box 5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6457950" y="259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17" name="Поле 1178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18" name="Поле 117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19" name="Поле 11779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20" name="Поле 11778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21" name="Поле 11777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22" name="Поле 11776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23" name="Поле 11775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24" name="Поле 11774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25" name="Поле 11773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26" name="Поле 11772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27" name="Поле 1177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28" name="Поле 1177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29" name="Поле 11769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30" name="Поле 11768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31" name="Поле 11767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32" name="Поле 1176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33" name="Поле 11765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34" name="Поле 11764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35" name="Поле 11763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36" name="Поле 11762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37" name="Поле 1176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38" name="Поле 1176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39" name="Поле 11759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40" name="Поле 11758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41" name="Поле 11757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42" name="Поле 11756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43" name="Поле 11755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44" name="Поле 11754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45" name="Поле 11753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46" name="Поле 1175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47" name="Поле 1175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76200</xdr:colOff>
      <xdr:row>10</xdr:row>
      <xdr:rowOff>180975</xdr:rowOff>
    </xdr:to>
    <xdr:sp macro="" textlink="">
      <xdr:nvSpPr>
        <xdr:cNvPr id="2148" name="Поле 1175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6000750" y="3067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10</xdr:row>
      <xdr:rowOff>133350</xdr:rowOff>
    </xdr:from>
    <xdr:to>
      <xdr:col>8</xdr:col>
      <xdr:colOff>57150</xdr:colOff>
      <xdr:row>11</xdr:row>
      <xdr:rowOff>123825</xdr:rowOff>
    </xdr:to>
    <xdr:sp macro="" textlink="">
      <xdr:nvSpPr>
        <xdr:cNvPr id="2149" name="Поле 1175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6648450" y="3200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10</xdr:row>
      <xdr:rowOff>19050</xdr:rowOff>
    </xdr:from>
    <xdr:to>
      <xdr:col>7</xdr:col>
      <xdr:colOff>28575</xdr:colOff>
      <xdr:row>11</xdr:row>
      <xdr:rowOff>9525</xdr:rowOff>
    </xdr:to>
    <xdr:sp macro="" textlink="">
      <xdr:nvSpPr>
        <xdr:cNvPr id="2150" name="Поле 1178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5953125" y="3086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10</xdr:row>
      <xdr:rowOff>9525</xdr:rowOff>
    </xdr:from>
    <xdr:to>
      <xdr:col>7</xdr:col>
      <xdr:colOff>533400</xdr:colOff>
      <xdr:row>11</xdr:row>
      <xdr:rowOff>28575</xdr:rowOff>
    </xdr:to>
    <xdr:sp macro="" textlink="">
      <xdr:nvSpPr>
        <xdr:cNvPr id="2151" name="Text Box 53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6457950" y="307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11</xdr:row>
      <xdr:rowOff>19050</xdr:rowOff>
    </xdr:from>
    <xdr:to>
      <xdr:col>7</xdr:col>
      <xdr:colOff>28575</xdr:colOff>
      <xdr:row>12</xdr:row>
      <xdr:rowOff>9525</xdr:rowOff>
    </xdr:to>
    <xdr:sp macro="" textlink="">
      <xdr:nvSpPr>
        <xdr:cNvPr id="2152" name="Поле 1178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5953125" y="324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10</xdr:row>
      <xdr:rowOff>9525</xdr:rowOff>
    </xdr:from>
    <xdr:to>
      <xdr:col>7</xdr:col>
      <xdr:colOff>533400</xdr:colOff>
      <xdr:row>11</xdr:row>
      <xdr:rowOff>28575</xdr:rowOff>
    </xdr:to>
    <xdr:sp macro="" textlink="">
      <xdr:nvSpPr>
        <xdr:cNvPr id="2153" name="Text Box 53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6457950" y="3076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54" name="Поле 1178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55" name="Поле 117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56" name="Поле 1177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57" name="Поле 11778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58" name="Поле 1177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59" name="Поле 11776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60" name="Поле 1177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61" name="Поле 11774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62" name="Поле 11773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63" name="Поле 1177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64" name="Поле 1177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65" name="Поле 1177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66" name="Поле 1176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67" name="Поле 11768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68" name="Поле 117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69" name="Поле 11766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70" name="Поле 11765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71" name="Поле 11764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72" name="Поле 11763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73" name="Поле 1176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74" name="Поле 1176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75" name="Поле 1176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76" name="Поле 1175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77" name="Поле 11758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78" name="Поле 1175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79" name="Поле 11756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80" name="Поле 11755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81" name="Поле 11754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82" name="Поле 11753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83" name="Поле 1175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84" name="Поле 1175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 macro="" textlink="">
      <xdr:nvSpPr>
        <xdr:cNvPr id="2185" name="Поле 1175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6000750" y="3228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11</xdr:row>
      <xdr:rowOff>133350</xdr:rowOff>
    </xdr:from>
    <xdr:to>
      <xdr:col>8</xdr:col>
      <xdr:colOff>57150</xdr:colOff>
      <xdr:row>12</xdr:row>
      <xdr:rowOff>123825</xdr:rowOff>
    </xdr:to>
    <xdr:sp macro="" textlink="">
      <xdr:nvSpPr>
        <xdr:cNvPr id="2186" name="Поле 1175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6648450" y="33623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11</xdr:row>
      <xdr:rowOff>19050</xdr:rowOff>
    </xdr:from>
    <xdr:to>
      <xdr:col>7</xdr:col>
      <xdr:colOff>28575</xdr:colOff>
      <xdr:row>12</xdr:row>
      <xdr:rowOff>9525</xdr:rowOff>
    </xdr:to>
    <xdr:sp macro="" textlink="">
      <xdr:nvSpPr>
        <xdr:cNvPr id="2187" name="Поле 1178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5953125" y="32480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11</xdr:row>
      <xdr:rowOff>9525</xdr:rowOff>
    </xdr:from>
    <xdr:to>
      <xdr:col>7</xdr:col>
      <xdr:colOff>533400</xdr:colOff>
      <xdr:row>11</xdr:row>
      <xdr:rowOff>190500</xdr:rowOff>
    </xdr:to>
    <xdr:sp macro="" textlink="">
      <xdr:nvSpPr>
        <xdr:cNvPr id="2188" name="Text Box 53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64579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12</xdr:row>
      <xdr:rowOff>19050</xdr:rowOff>
    </xdr:from>
    <xdr:to>
      <xdr:col>7</xdr:col>
      <xdr:colOff>28575</xdr:colOff>
      <xdr:row>13</xdr:row>
      <xdr:rowOff>9525</xdr:rowOff>
    </xdr:to>
    <xdr:sp macro="" textlink="">
      <xdr:nvSpPr>
        <xdr:cNvPr id="2189" name="Поле 1178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5953125" y="3457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11</xdr:row>
      <xdr:rowOff>9525</xdr:rowOff>
    </xdr:from>
    <xdr:to>
      <xdr:col>7</xdr:col>
      <xdr:colOff>533400</xdr:colOff>
      <xdr:row>11</xdr:row>
      <xdr:rowOff>190500</xdr:rowOff>
    </xdr:to>
    <xdr:sp macro="" textlink="">
      <xdr:nvSpPr>
        <xdr:cNvPr id="2190" name="Text Box 53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64579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191" name="Поле 1178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192" name="Поле 117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193" name="Поле 1177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194" name="Поле 1177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195" name="Поле 11777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196" name="Поле 11776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197" name="Поле 11775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198" name="Поле 11774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199" name="Поле 11773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00" name="Поле 11772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01" name="Поле 1177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02" name="Поле 1177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03" name="Поле 11769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04" name="Поле 11768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05" name="Поле 11767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06" name="Поле 1176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07" name="Поле 11765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08" name="Поле 1176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09" name="Поле 11763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10" name="Поле 11762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11" name="Поле 1176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12" name="Поле 1176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13" name="Поле 1175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14" name="Поле 11758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15" name="Поле 11757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16" name="Поле 11756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17" name="Поле 11755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18" name="Поле 11754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19" name="Поле 1175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20" name="Поле 11752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21" name="Поле 1175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76200</xdr:colOff>
      <xdr:row>12</xdr:row>
      <xdr:rowOff>180975</xdr:rowOff>
    </xdr:to>
    <xdr:sp macro="" textlink="">
      <xdr:nvSpPr>
        <xdr:cNvPr id="2222" name="Поле 1175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6000750" y="3438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12</xdr:row>
      <xdr:rowOff>133350</xdr:rowOff>
    </xdr:from>
    <xdr:to>
      <xdr:col>8</xdr:col>
      <xdr:colOff>57150</xdr:colOff>
      <xdr:row>13</xdr:row>
      <xdr:rowOff>123825</xdr:rowOff>
    </xdr:to>
    <xdr:sp macro="" textlink="">
      <xdr:nvSpPr>
        <xdr:cNvPr id="2223" name="Поле 1175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6648450" y="35718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12</xdr:row>
      <xdr:rowOff>19050</xdr:rowOff>
    </xdr:from>
    <xdr:to>
      <xdr:col>7</xdr:col>
      <xdr:colOff>28575</xdr:colOff>
      <xdr:row>13</xdr:row>
      <xdr:rowOff>9525</xdr:rowOff>
    </xdr:to>
    <xdr:sp macro="" textlink="">
      <xdr:nvSpPr>
        <xdr:cNvPr id="2224" name="Поле 1178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5953125" y="3457575"/>
          <a:ext cx="76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12</xdr:row>
      <xdr:rowOff>9525</xdr:rowOff>
    </xdr:from>
    <xdr:to>
      <xdr:col>7</xdr:col>
      <xdr:colOff>533400</xdr:colOff>
      <xdr:row>12</xdr:row>
      <xdr:rowOff>190500</xdr:rowOff>
    </xdr:to>
    <xdr:sp macro="" textlink="">
      <xdr:nvSpPr>
        <xdr:cNvPr id="2225" name="Text Box 53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645795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13</xdr:row>
      <xdr:rowOff>19050</xdr:rowOff>
    </xdr:from>
    <xdr:to>
      <xdr:col>7</xdr:col>
      <xdr:colOff>28575</xdr:colOff>
      <xdr:row>14</xdr:row>
      <xdr:rowOff>9525</xdr:rowOff>
    </xdr:to>
    <xdr:sp macro="" textlink="">
      <xdr:nvSpPr>
        <xdr:cNvPr id="2226" name="Поле 1178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5953125" y="3857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12</xdr:row>
      <xdr:rowOff>9525</xdr:rowOff>
    </xdr:from>
    <xdr:to>
      <xdr:col>7</xdr:col>
      <xdr:colOff>533400</xdr:colOff>
      <xdr:row>12</xdr:row>
      <xdr:rowOff>190500</xdr:rowOff>
    </xdr:to>
    <xdr:sp macro="" textlink="">
      <xdr:nvSpPr>
        <xdr:cNvPr id="2227" name="Text Box 53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6457950" y="3448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28" name="Поле 1178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29" name="Поле 117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30" name="Поле 1177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31" name="Поле 11778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32" name="Поле 1177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33" name="Поле 11776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34" name="Поле 11775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35" name="Поле 1177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36" name="Поле 11773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37" name="Поле 11772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38" name="Поле 1177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39" name="Поле 1177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40" name="Поле 1176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41" name="Поле 11768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42" name="Поле 11767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43" name="Поле 11766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44" name="Поле 11765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45" name="Поле 1176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46" name="Поле 117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47" name="Поле 117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48" name="Поле 1176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49" name="Поле 1176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50" name="Поле 1175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51" name="Поле 11758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52" name="Поле 11757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53" name="Поле 11756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54" name="Поле 11755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55" name="Поле 117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56" name="Поле 11753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57" name="Поле 11752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58" name="Поле 1175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76200</xdr:colOff>
      <xdr:row>13</xdr:row>
      <xdr:rowOff>180975</xdr:rowOff>
    </xdr:to>
    <xdr:sp macro="" textlink="">
      <xdr:nvSpPr>
        <xdr:cNvPr id="2259" name="Поле 1175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6000750" y="3838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13</xdr:row>
      <xdr:rowOff>133350</xdr:rowOff>
    </xdr:from>
    <xdr:to>
      <xdr:col>8</xdr:col>
      <xdr:colOff>57150</xdr:colOff>
      <xdr:row>14</xdr:row>
      <xdr:rowOff>123825</xdr:rowOff>
    </xdr:to>
    <xdr:sp macro="" textlink="">
      <xdr:nvSpPr>
        <xdr:cNvPr id="2260" name="Поле 1175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6648450" y="39719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13</xdr:row>
      <xdr:rowOff>19050</xdr:rowOff>
    </xdr:from>
    <xdr:to>
      <xdr:col>7</xdr:col>
      <xdr:colOff>28575</xdr:colOff>
      <xdr:row>14</xdr:row>
      <xdr:rowOff>9525</xdr:rowOff>
    </xdr:to>
    <xdr:sp macro="" textlink="">
      <xdr:nvSpPr>
        <xdr:cNvPr id="2261" name="Поле 1178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5953125" y="3857625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13</xdr:row>
      <xdr:rowOff>9525</xdr:rowOff>
    </xdr:from>
    <xdr:to>
      <xdr:col>7</xdr:col>
      <xdr:colOff>533400</xdr:colOff>
      <xdr:row>13</xdr:row>
      <xdr:rowOff>190500</xdr:rowOff>
    </xdr:to>
    <xdr:sp macro="" textlink="">
      <xdr:nvSpPr>
        <xdr:cNvPr id="2262" name="Text Box 53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6457950" y="3848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14</xdr:row>
      <xdr:rowOff>19050</xdr:rowOff>
    </xdr:from>
    <xdr:to>
      <xdr:col>7</xdr:col>
      <xdr:colOff>28575</xdr:colOff>
      <xdr:row>15</xdr:row>
      <xdr:rowOff>9525</xdr:rowOff>
    </xdr:to>
    <xdr:sp macro="" textlink="">
      <xdr:nvSpPr>
        <xdr:cNvPr id="2263" name="Поле 1178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5953125" y="44100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13</xdr:row>
      <xdr:rowOff>9525</xdr:rowOff>
    </xdr:from>
    <xdr:to>
      <xdr:col>7</xdr:col>
      <xdr:colOff>533400</xdr:colOff>
      <xdr:row>13</xdr:row>
      <xdr:rowOff>190500</xdr:rowOff>
    </xdr:to>
    <xdr:sp macro="" textlink="">
      <xdr:nvSpPr>
        <xdr:cNvPr id="2264" name="Text Box 5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6457950" y="3848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65" name="Поле 1178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66" name="Поле 117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67" name="Поле 11779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68" name="Поле 11778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69" name="Поле 11777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70" name="Поле 11776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71" name="Поле 11775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72" name="Поле 11774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73" name="Поле 11773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74" name="Поле 11772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75" name="Поле 1177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76" name="Поле 117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77" name="Поле 11769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78" name="Поле 11768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79" name="Поле 11767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80" name="Поле 11766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81" name="Поле 11765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82" name="Поле 11764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83" name="Поле 11763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84" name="Поле 11762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85" name="Поле 1176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86" name="Поле 1176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87" name="Поле 1175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88" name="Поле 11758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89" name="Поле 11757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90" name="Поле 11756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91" name="Поле 11755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92" name="Поле 11754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93" name="Поле 11753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94" name="Поле 1175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95" name="Поле 1175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76200</xdr:colOff>
      <xdr:row>14</xdr:row>
      <xdr:rowOff>180975</xdr:rowOff>
    </xdr:to>
    <xdr:sp macro="" textlink="">
      <xdr:nvSpPr>
        <xdr:cNvPr id="2296" name="Поле 1175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6000750" y="43910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14</xdr:row>
      <xdr:rowOff>133350</xdr:rowOff>
    </xdr:from>
    <xdr:to>
      <xdr:col>8</xdr:col>
      <xdr:colOff>57150</xdr:colOff>
      <xdr:row>15</xdr:row>
      <xdr:rowOff>123825</xdr:rowOff>
    </xdr:to>
    <xdr:sp macro="" textlink="">
      <xdr:nvSpPr>
        <xdr:cNvPr id="2297" name="Поле 1175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6648450" y="45243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14</xdr:row>
      <xdr:rowOff>19050</xdr:rowOff>
    </xdr:from>
    <xdr:to>
      <xdr:col>7</xdr:col>
      <xdr:colOff>28575</xdr:colOff>
      <xdr:row>15</xdr:row>
      <xdr:rowOff>9525</xdr:rowOff>
    </xdr:to>
    <xdr:sp macro="" textlink="">
      <xdr:nvSpPr>
        <xdr:cNvPr id="2298" name="Поле 1178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5953125" y="44100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14</xdr:row>
      <xdr:rowOff>9525</xdr:rowOff>
    </xdr:from>
    <xdr:to>
      <xdr:col>7</xdr:col>
      <xdr:colOff>533400</xdr:colOff>
      <xdr:row>14</xdr:row>
      <xdr:rowOff>190500</xdr:rowOff>
    </xdr:to>
    <xdr:sp macro="" textlink="">
      <xdr:nvSpPr>
        <xdr:cNvPr id="2299" name="Text Box 53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6457950" y="4400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15</xdr:row>
      <xdr:rowOff>19050</xdr:rowOff>
    </xdr:from>
    <xdr:to>
      <xdr:col>7</xdr:col>
      <xdr:colOff>28575</xdr:colOff>
      <xdr:row>16</xdr:row>
      <xdr:rowOff>9525</xdr:rowOff>
    </xdr:to>
    <xdr:sp macro="" textlink="">
      <xdr:nvSpPr>
        <xdr:cNvPr id="2300" name="Поле 1178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5953125" y="4991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14</xdr:row>
      <xdr:rowOff>9525</xdr:rowOff>
    </xdr:from>
    <xdr:to>
      <xdr:col>7</xdr:col>
      <xdr:colOff>533400</xdr:colOff>
      <xdr:row>14</xdr:row>
      <xdr:rowOff>190500</xdr:rowOff>
    </xdr:to>
    <xdr:sp macro="" textlink="">
      <xdr:nvSpPr>
        <xdr:cNvPr id="2301" name="Text Box 5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6457950" y="44005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02" name="Поле 1178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03" name="Поле 117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04" name="Поле 1177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05" name="Поле 11778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06" name="Поле 11777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07" name="Поле 1177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08" name="Поле 11775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09" name="Поле 11774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10" name="Поле 11773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11" name="Поле 11772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12" name="Поле 1177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13" name="Поле 1177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14" name="Поле 1176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15" name="Поле 11768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16" name="Поле 1176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17" name="Поле 1176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18" name="Поле 11765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19" name="Поле 11764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20" name="Поле 11763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21" name="Поле 11762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22" name="Поле 1176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23" name="Поле 1176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24" name="Поле 1175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25" name="Поле 11758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26" name="Поле 11757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27" name="Поле 1175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28" name="Поле 11755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29" name="Поле 11754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30" name="Поле 11753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31" name="Поле 11752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32" name="Поле 1175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76200</xdr:colOff>
      <xdr:row>15</xdr:row>
      <xdr:rowOff>180975</xdr:rowOff>
    </xdr:to>
    <xdr:sp macro="" textlink="">
      <xdr:nvSpPr>
        <xdr:cNvPr id="2333" name="Поле 1175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6000750" y="49720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15</xdr:row>
      <xdr:rowOff>133350</xdr:rowOff>
    </xdr:from>
    <xdr:to>
      <xdr:col>8</xdr:col>
      <xdr:colOff>57150</xdr:colOff>
      <xdr:row>16</xdr:row>
      <xdr:rowOff>123825</xdr:rowOff>
    </xdr:to>
    <xdr:sp macro="" textlink="">
      <xdr:nvSpPr>
        <xdr:cNvPr id="2334" name="Поле 1175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6648450" y="51054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15</xdr:row>
      <xdr:rowOff>19050</xdr:rowOff>
    </xdr:from>
    <xdr:to>
      <xdr:col>7</xdr:col>
      <xdr:colOff>28575</xdr:colOff>
      <xdr:row>16</xdr:row>
      <xdr:rowOff>9525</xdr:rowOff>
    </xdr:to>
    <xdr:sp macro="" textlink="">
      <xdr:nvSpPr>
        <xdr:cNvPr id="2335" name="Поле 1178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5953125" y="4991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15</xdr:row>
      <xdr:rowOff>9525</xdr:rowOff>
    </xdr:from>
    <xdr:to>
      <xdr:col>7</xdr:col>
      <xdr:colOff>533400</xdr:colOff>
      <xdr:row>15</xdr:row>
      <xdr:rowOff>190500</xdr:rowOff>
    </xdr:to>
    <xdr:sp macro="" textlink="">
      <xdr:nvSpPr>
        <xdr:cNvPr id="2336" name="Text Box 53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6457950" y="498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16</xdr:row>
      <xdr:rowOff>19050</xdr:rowOff>
    </xdr:from>
    <xdr:to>
      <xdr:col>7</xdr:col>
      <xdr:colOff>28575</xdr:colOff>
      <xdr:row>17</xdr:row>
      <xdr:rowOff>9525</xdr:rowOff>
    </xdr:to>
    <xdr:sp macro="" textlink="">
      <xdr:nvSpPr>
        <xdr:cNvPr id="2337" name="Поле 117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5953125" y="5238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15</xdr:row>
      <xdr:rowOff>9525</xdr:rowOff>
    </xdr:from>
    <xdr:to>
      <xdr:col>7</xdr:col>
      <xdr:colOff>533400</xdr:colOff>
      <xdr:row>15</xdr:row>
      <xdr:rowOff>190500</xdr:rowOff>
    </xdr:to>
    <xdr:sp macro="" textlink="">
      <xdr:nvSpPr>
        <xdr:cNvPr id="2338" name="Text Box 53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6457950" y="498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39" name="Поле 1178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40" name="Поле 117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41" name="Поле 11779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42" name="Поле 11778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43" name="Поле 11777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44" name="Поле 11776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45" name="Поле 11775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46" name="Поле 11774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47" name="Поле 11773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48" name="Поле 1177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49" name="Поле 1177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50" name="Поле 1177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51" name="Поле 11769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52" name="Поле 11768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53" name="Поле 11767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54" name="Поле 11766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55" name="Поле 11765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56" name="Поле 11764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57" name="Поле 11763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58" name="Поле 11762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59" name="Поле 1176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60" name="Поле 1176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61" name="Поле 1175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62" name="Поле 11758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63" name="Поле 1175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64" name="Поле 11756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65" name="Поле 11755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66" name="Поле 11754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67" name="Поле 11753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68" name="Поле 11752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69" name="Поле 1175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76200</xdr:colOff>
      <xdr:row>16</xdr:row>
      <xdr:rowOff>180975</xdr:rowOff>
    </xdr:to>
    <xdr:sp macro="" textlink="">
      <xdr:nvSpPr>
        <xdr:cNvPr id="2370" name="Поле 1175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6000750" y="5219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16</xdr:row>
      <xdr:rowOff>133350</xdr:rowOff>
    </xdr:from>
    <xdr:to>
      <xdr:col>8</xdr:col>
      <xdr:colOff>57150</xdr:colOff>
      <xdr:row>17</xdr:row>
      <xdr:rowOff>123825</xdr:rowOff>
    </xdr:to>
    <xdr:sp macro="" textlink="">
      <xdr:nvSpPr>
        <xdr:cNvPr id="2371" name="Поле 1175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6648450" y="53530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16</xdr:row>
      <xdr:rowOff>19050</xdr:rowOff>
    </xdr:from>
    <xdr:to>
      <xdr:col>7</xdr:col>
      <xdr:colOff>28575</xdr:colOff>
      <xdr:row>17</xdr:row>
      <xdr:rowOff>9525</xdr:rowOff>
    </xdr:to>
    <xdr:sp macro="" textlink="">
      <xdr:nvSpPr>
        <xdr:cNvPr id="2372" name="Поле 1178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5953125" y="52387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16</xdr:row>
      <xdr:rowOff>9525</xdr:rowOff>
    </xdr:from>
    <xdr:to>
      <xdr:col>7</xdr:col>
      <xdr:colOff>533400</xdr:colOff>
      <xdr:row>16</xdr:row>
      <xdr:rowOff>190500</xdr:rowOff>
    </xdr:to>
    <xdr:sp macro="" textlink="">
      <xdr:nvSpPr>
        <xdr:cNvPr id="2373" name="Text Box 53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6457950" y="522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17</xdr:row>
      <xdr:rowOff>19050</xdr:rowOff>
    </xdr:from>
    <xdr:to>
      <xdr:col>7</xdr:col>
      <xdr:colOff>28575</xdr:colOff>
      <xdr:row>18</xdr:row>
      <xdr:rowOff>9525</xdr:rowOff>
    </xdr:to>
    <xdr:sp macro="" textlink="">
      <xdr:nvSpPr>
        <xdr:cNvPr id="2374" name="Поле 1178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5953125" y="5467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16</xdr:row>
      <xdr:rowOff>9525</xdr:rowOff>
    </xdr:from>
    <xdr:to>
      <xdr:col>7</xdr:col>
      <xdr:colOff>533400</xdr:colOff>
      <xdr:row>16</xdr:row>
      <xdr:rowOff>190500</xdr:rowOff>
    </xdr:to>
    <xdr:sp macro="" textlink="">
      <xdr:nvSpPr>
        <xdr:cNvPr id="2375" name="Text Box 53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6457950" y="52292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76" name="Поле 1178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77" name="Поле 117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78" name="Поле 1177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79" name="Поле 117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80" name="Поле 11777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81" name="Поле 11776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82" name="Поле 11775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83" name="Поле 11774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84" name="Поле 1177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85" name="Поле 11772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86" name="Поле 1177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87" name="Поле 1177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88" name="Поле 11769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89" name="Поле 1176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90" name="Поле 11767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91" name="Поле 11766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92" name="Поле 11765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93" name="Поле 11764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94" name="Поле 1176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95" name="Поле 11762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96" name="Поле 1176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97" name="Поле 1176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98" name="Поле 1175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399" name="Поле 1175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400" name="Поле 11757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401" name="Поле 11756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402" name="Поле 11755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403" name="Поле 11754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404" name="Поле 1175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405" name="Поле 11752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406" name="Поле 1175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76200</xdr:colOff>
      <xdr:row>17</xdr:row>
      <xdr:rowOff>180975</xdr:rowOff>
    </xdr:to>
    <xdr:sp macro="" textlink="">
      <xdr:nvSpPr>
        <xdr:cNvPr id="2407" name="Поле 1175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6000750" y="54483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17</xdr:row>
      <xdr:rowOff>133350</xdr:rowOff>
    </xdr:from>
    <xdr:to>
      <xdr:col>8</xdr:col>
      <xdr:colOff>57150</xdr:colOff>
      <xdr:row>18</xdr:row>
      <xdr:rowOff>123825</xdr:rowOff>
    </xdr:to>
    <xdr:sp macro="" textlink="">
      <xdr:nvSpPr>
        <xdr:cNvPr id="2408" name="Поле 1175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6648450" y="55816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17</xdr:row>
      <xdr:rowOff>19050</xdr:rowOff>
    </xdr:from>
    <xdr:to>
      <xdr:col>7</xdr:col>
      <xdr:colOff>28575</xdr:colOff>
      <xdr:row>18</xdr:row>
      <xdr:rowOff>9525</xdr:rowOff>
    </xdr:to>
    <xdr:sp macro="" textlink="">
      <xdr:nvSpPr>
        <xdr:cNvPr id="2409" name="Поле 1178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5953125" y="54673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17</xdr:row>
      <xdr:rowOff>9525</xdr:rowOff>
    </xdr:from>
    <xdr:to>
      <xdr:col>7</xdr:col>
      <xdr:colOff>533400</xdr:colOff>
      <xdr:row>17</xdr:row>
      <xdr:rowOff>190500</xdr:rowOff>
    </xdr:to>
    <xdr:sp macro="" textlink="">
      <xdr:nvSpPr>
        <xdr:cNvPr id="2410" name="Text Box 53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6457950" y="545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18</xdr:row>
      <xdr:rowOff>19050</xdr:rowOff>
    </xdr:from>
    <xdr:to>
      <xdr:col>7</xdr:col>
      <xdr:colOff>28575</xdr:colOff>
      <xdr:row>19</xdr:row>
      <xdr:rowOff>9525</xdr:rowOff>
    </xdr:to>
    <xdr:sp macro="" textlink="">
      <xdr:nvSpPr>
        <xdr:cNvPr id="2411" name="Поле 1178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5953125" y="57150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17</xdr:row>
      <xdr:rowOff>9525</xdr:rowOff>
    </xdr:from>
    <xdr:to>
      <xdr:col>7</xdr:col>
      <xdr:colOff>533400</xdr:colOff>
      <xdr:row>17</xdr:row>
      <xdr:rowOff>190500</xdr:rowOff>
    </xdr:to>
    <xdr:sp macro="" textlink="">
      <xdr:nvSpPr>
        <xdr:cNvPr id="2412" name="Text Box 53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6457950" y="545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13" name="Поле 1178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14" name="Поле 117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15" name="Поле 11779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16" name="Поле 11778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17" name="Поле 1177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18" name="Поле 11776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19" name="Поле 11775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20" name="Поле 11774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21" name="Поле 11773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22" name="Поле 11772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23" name="Поле 1177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24" name="Поле 1177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25" name="Поле 11769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26" name="Поле 11768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27" name="Поле 11767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28" name="Поле 1176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29" name="Поле 11765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30" name="Поле 11764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31" name="Поле 11763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32" name="Поле 11762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33" name="Поле 1176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34" name="Поле 1176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35" name="Поле 11759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36" name="Поле 11758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37" name="Поле 11757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38" name="Поле 11756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39" name="Поле 11755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40" name="Поле 11754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41" name="Поле 11753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42" name="Поле 1175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43" name="Поле 1175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76200</xdr:colOff>
      <xdr:row>18</xdr:row>
      <xdr:rowOff>180975</xdr:rowOff>
    </xdr:to>
    <xdr:sp macro="" textlink="">
      <xdr:nvSpPr>
        <xdr:cNvPr id="2444" name="Поле 1175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6000750" y="56959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18</xdr:row>
      <xdr:rowOff>133350</xdr:rowOff>
    </xdr:from>
    <xdr:to>
      <xdr:col>8</xdr:col>
      <xdr:colOff>57150</xdr:colOff>
      <xdr:row>19</xdr:row>
      <xdr:rowOff>123825</xdr:rowOff>
    </xdr:to>
    <xdr:sp macro="" textlink="">
      <xdr:nvSpPr>
        <xdr:cNvPr id="2445" name="Поле 1175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6648450" y="58293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18</xdr:row>
      <xdr:rowOff>19050</xdr:rowOff>
    </xdr:from>
    <xdr:to>
      <xdr:col>7</xdr:col>
      <xdr:colOff>28575</xdr:colOff>
      <xdr:row>19</xdr:row>
      <xdr:rowOff>9525</xdr:rowOff>
    </xdr:to>
    <xdr:sp macro="" textlink="">
      <xdr:nvSpPr>
        <xdr:cNvPr id="2446" name="Поле 1178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5953125" y="571500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18</xdr:row>
      <xdr:rowOff>9525</xdr:rowOff>
    </xdr:from>
    <xdr:to>
      <xdr:col>7</xdr:col>
      <xdr:colOff>533400</xdr:colOff>
      <xdr:row>18</xdr:row>
      <xdr:rowOff>190500</xdr:rowOff>
    </xdr:to>
    <xdr:sp macro="" textlink="">
      <xdr:nvSpPr>
        <xdr:cNvPr id="2447" name="Text Box 53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6457950" y="570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19</xdr:row>
      <xdr:rowOff>19050</xdr:rowOff>
    </xdr:from>
    <xdr:to>
      <xdr:col>7</xdr:col>
      <xdr:colOff>28575</xdr:colOff>
      <xdr:row>20</xdr:row>
      <xdr:rowOff>9525</xdr:rowOff>
    </xdr:to>
    <xdr:sp macro="" textlink="">
      <xdr:nvSpPr>
        <xdr:cNvPr id="2448" name="Поле 1178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5953125" y="60293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18</xdr:row>
      <xdr:rowOff>9525</xdr:rowOff>
    </xdr:from>
    <xdr:to>
      <xdr:col>7</xdr:col>
      <xdr:colOff>533400</xdr:colOff>
      <xdr:row>18</xdr:row>
      <xdr:rowOff>190500</xdr:rowOff>
    </xdr:to>
    <xdr:sp macro="" textlink="">
      <xdr:nvSpPr>
        <xdr:cNvPr id="2449" name="Text Box 53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6457950" y="570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50" name="Поле 1178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51" name="Поле 117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52" name="Поле 1177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53" name="Поле 11778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54" name="Поле 1177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55" name="Поле 11776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56" name="Поле 1177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57" name="Поле 11774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58" name="Поле 11773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59" name="Поле 11772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60" name="Поле 1177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61" name="Поле 1177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62" name="Поле 11769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63" name="Поле 11768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64" name="Поле 11767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65" name="Поле 11766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66" name="Поле 117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67" name="Поле 1176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68" name="Поле 11763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69" name="Поле 117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70" name="Поле 1176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71" name="Поле 1176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72" name="Поле 11759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73" name="Поле 11758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74" name="Поле 11757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75" name="Поле 11756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76" name="Поле 1175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77" name="Поле 11754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78" name="Поле 11753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79" name="Поле 11752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80" name="Поле 1175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76200</xdr:colOff>
      <xdr:row>19</xdr:row>
      <xdr:rowOff>180975</xdr:rowOff>
    </xdr:to>
    <xdr:sp macro="" textlink="">
      <xdr:nvSpPr>
        <xdr:cNvPr id="2481" name="Поле 1175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6000750" y="60102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19</xdr:row>
      <xdr:rowOff>133350</xdr:rowOff>
    </xdr:from>
    <xdr:to>
      <xdr:col>8</xdr:col>
      <xdr:colOff>57150</xdr:colOff>
      <xdr:row>20</xdr:row>
      <xdr:rowOff>123825</xdr:rowOff>
    </xdr:to>
    <xdr:sp macro="" textlink="">
      <xdr:nvSpPr>
        <xdr:cNvPr id="2482" name="Поле 1175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6648450" y="61436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19</xdr:row>
      <xdr:rowOff>19050</xdr:rowOff>
    </xdr:from>
    <xdr:to>
      <xdr:col>7</xdr:col>
      <xdr:colOff>28575</xdr:colOff>
      <xdr:row>20</xdr:row>
      <xdr:rowOff>9525</xdr:rowOff>
    </xdr:to>
    <xdr:sp macro="" textlink="">
      <xdr:nvSpPr>
        <xdr:cNvPr id="2483" name="Поле 1178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5953125" y="60293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9525</xdr:rowOff>
    </xdr:from>
    <xdr:to>
      <xdr:col>7</xdr:col>
      <xdr:colOff>533400</xdr:colOff>
      <xdr:row>19</xdr:row>
      <xdr:rowOff>190500</xdr:rowOff>
    </xdr:to>
    <xdr:sp macro="" textlink="">
      <xdr:nvSpPr>
        <xdr:cNvPr id="2484" name="Text Box 5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6457950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20</xdr:row>
      <xdr:rowOff>19050</xdr:rowOff>
    </xdr:from>
    <xdr:to>
      <xdr:col>7</xdr:col>
      <xdr:colOff>28575</xdr:colOff>
      <xdr:row>21</xdr:row>
      <xdr:rowOff>9525</xdr:rowOff>
    </xdr:to>
    <xdr:sp macro="" textlink="">
      <xdr:nvSpPr>
        <xdr:cNvPr id="2485" name="Поле 1178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5953125" y="641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19</xdr:row>
      <xdr:rowOff>9525</xdr:rowOff>
    </xdr:from>
    <xdr:to>
      <xdr:col>7</xdr:col>
      <xdr:colOff>533400</xdr:colOff>
      <xdr:row>19</xdr:row>
      <xdr:rowOff>190500</xdr:rowOff>
    </xdr:to>
    <xdr:sp macro="" textlink="">
      <xdr:nvSpPr>
        <xdr:cNvPr id="2486" name="Text Box 53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6457950" y="6019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87" name="Поле 1178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88" name="Поле 117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89" name="Поле 1177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90" name="Поле 11778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91" name="Поле 11777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92" name="Поле 11776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93" name="Поле 11775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94" name="Поле 11774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95" name="Поле 11773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96" name="Поле 1177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97" name="Поле 1177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98" name="Поле 1177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499" name="Поле 1176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00" name="Поле 11768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01" name="Поле 11767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02" name="Поле 11766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03" name="Поле 11765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04" name="Поле 11764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05" name="Поле 11763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06" name="Поле 11762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07" name="Поле 1176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08" name="Поле 1176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09" name="Поле 1175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10" name="Поле 11758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11" name="Поле 1175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12" name="Поле 11756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13" name="Поле 11755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14" name="Поле 11754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15" name="Поле 11753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16" name="Поле 11752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17" name="Поле 1175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76200</xdr:colOff>
      <xdr:row>20</xdr:row>
      <xdr:rowOff>180975</xdr:rowOff>
    </xdr:to>
    <xdr:sp macro="" textlink="">
      <xdr:nvSpPr>
        <xdr:cNvPr id="2518" name="Поле 1175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6000750" y="640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20</xdr:row>
      <xdr:rowOff>133350</xdr:rowOff>
    </xdr:from>
    <xdr:to>
      <xdr:col>8</xdr:col>
      <xdr:colOff>57150</xdr:colOff>
      <xdr:row>21</xdr:row>
      <xdr:rowOff>123825</xdr:rowOff>
    </xdr:to>
    <xdr:sp macro="" textlink="">
      <xdr:nvSpPr>
        <xdr:cNvPr id="2519" name="Поле 1175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6648450" y="6534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20</xdr:row>
      <xdr:rowOff>19050</xdr:rowOff>
    </xdr:from>
    <xdr:to>
      <xdr:col>7</xdr:col>
      <xdr:colOff>28575</xdr:colOff>
      <xdr:row>21</xdr:row>
      <xdr:rowOff>9525</xdr:rowOff>
    </xdr:to>
    <xdr:sp macro="" textlink="">
      <xdr:nvSpPr>
        <xdr:cNvPr id="2520" name="Поле 1178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5953125" y="6419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20</xdr:row>
      <xdr:rowOff>9525</xdr:rowOff>
    </xdr:from>
    <xdr:to>
      <xdr:col>7</xdr:col>
      <xdr:colOff>533400</xdr:colOff>
      <xdr:row>20</xdr:row>
      <xdr:rowOff>190500</xdr:rowOff>
    </xdr:to>
    <xdr:sp macro="" textlink="">
      <xdr:nvSpPr>
        <xdr:cNvPr id="2521" name="Text Box 53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6457950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21</xdr:row>
      <xdr:rowOff>19050</xdr:rowOff>
    </xdr:from>
    <xdr:to>
      <xdr:col>7</xdr:col>
      <xdr:colOff>28575</xdr:colOff>
      <xdr:row>22</xdr:row>
      <xdr:rowOff>9525</xdr:rowOff>
    </xdr:to>
    <xdr:sp macro="" textlink="">
      <xdr:nvSpPr>
        <xdr:cNvPr id="2522" name="Поле 1178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5953125" y="6629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20</xdr:row>
      <xdr:rowOff>9525</xdr:rowOff>
    </xdr:from>
    <xdr:to>
      <xdr:col>7</xdr:col>
      <xdr:colOff>533400</xdr:colOff>
      <xdr:row>20</xdr:row>
      <xdr:rowOff>190500</xdr:rowOff>
    </xdr:to>
    <xdr:sp macro="" textlink="">
      <xdr:nvSpPr>
        <xdr:cNvPr id="2523" name="Text Box 5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6457950" y="641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24" name="Поле 1178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25" name="Поле 117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26" name="Поле 11779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27" name="Поле 11778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28" name="Поле 1177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29" name="Поле 11776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30" name="Поле 11775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31" name="Поле 11774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32" name="Поле 11773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33" name="Поле 1177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34" name="Поле 1177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35" name="Поле 1177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36" name="Поле 11769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37" name="Поле 11768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38" name="Поле 1176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39" name="Поле 1176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40" name="Поле 11765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41" name="Поле 11764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42" name="Поле 11763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43" name="Поле 1176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44" name="Поле 1176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45" name="Поле 1176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46" name="Поле 11759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47" name="Поле 11758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48" name="Поле 1175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49" name="Поле 11756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50" name="Поле 11755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51" name="Поле 11754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52" name="Поле 11753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53" name="Поле 117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54" name="Поле 1175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76200</xdr:colOff>
      <xdr:row>21</xdr:row>
      <xdr:rowOff>180975</xdr:rowOff>
    </xdr:to>
    <xdr:sp macro="" textlink="">
      <xdr:nvSpPr>
        <xdr:cNvPr id="2555" name="Поле 1175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6000750" y="6610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21</xdr:row>
      <xdr:rowOff>133350</xdr:rowOff>
    </xdr:from>
    <xdr:to>
      <xdr:col>8</xdr:col>
      <xdr:colOff>57150</xdr:colOff>
      <xdr:row>22</xdr:row>
      <xdr:rowOff>123825</xdr:rowOff>
    </xdr:to>
    <xdr:sp macro="" textlink="">
      <xdr:nvSpPr>
        <xdr:cNvPr id="2556" name="Поле 1175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6648450" y="6743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21</xdr:row>
      <xdr:rowOff>19050</xdr:rowOff>
    </xdr:from>
    <xdr:to>
      <xdr:col>7</xdr:col>
      <xdr:colOff>28575</xdr:colOff>
      <xdr:row>22</xdr:row>
      <xdr:rowOff>9525</xdr:rowOff>
    </xdr:to>
    <xdr:sp macro="" textlink="">
      <xdr:nvSpPr>
        <xdr:cNvPr id="2557" name="Поле 1178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5953125" y="6629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21</xdr:row>
      <xdr:rowOff>9525</xdr:rowOff>
    </xdr:from>
    <xdr:to>
      <xdr:col>7</xdr:col>
      <xdr:colOff>533400</xdr:colOff>
      <xdr:row>22</xdr:row>
      <xdr:rowOff>0</xdr:rowOff>
    </xdr:to>
    <xdr:sp macro="" textlink="">
      <xdr:nvSpPr>
        <xdr:cNvPr id="2558" name="Text Box 5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6457950" y="661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22</xdr:row>
      <xdr:rowOff>19050</xdr:rowOff>
    </xdr:from>
    <xdr:to>
      <xdr:col>7</xdr:col>
      <xdr:colOff>28575</xdr:colOff>
      <xdr:row>23</xdr:row>
      <xdr:rowOff>9525</xdr:rowOff>
    </xdr:to>
    <xdr:sp macro="" textlink="">
      <xdr:nvSpPr>
        <xdr:cNvPr id="2559" name="Поле 1178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5953125" y="681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21</xdr:row>
      <xdr:rowOff>9525</xdr:rowOff>
    </xdr:from>
    <xdr:to>
      <xdr:col>7</xdr:col>
      <xdr:colOff>533400</xdr:colOff>
      <xdr:row>22</xdr:row>
      <xdr:rowOff>0</xdr:rowOff>
    </xdr:to>
    <xdr:sp macro="" textlink="">
      <xdr:nvSpPr>
        <xdr:cNvPr id="2560" name="Text Box 53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6457950" y="66198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61" name="Поле 1178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62" name="Поле 117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63" name="Поле 11779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64" name="Поле 11778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65" name="Поле 11777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66" name="Поле 11776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67" name="Поле 11775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68" name="Поле 11774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69" name="Поле 11773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70" name="Поле 11772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71" name="Поле 1177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72" name="Поле 1177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73" name="Поле 1176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74" name="Поле 11768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75" name="Поле 11767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76" name="Поле 11766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77" name="Поле 11765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78" name="Поле 11764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79" name="Поле 11763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80" name="Поле 11762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81" name="Поле 1176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82" name="Поле 1176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83" name="Поле 1175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84" name="Поле 11758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85" name="Поле 11757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86" name="Поле 11756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87" name="Поле 11755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88" name="Поле 11754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89" name="Поле 11753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90" name="Поле 11752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91" name="Поле 1175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76200</xdr:colOff>
      <xdr:row>22</xdr:row>
      <xdr:rowOff>180975</xdr:rowOff>
    </xdr:to>
    <xdr:sp macro="" textlink="">
      <xdr:nvSpPr>
        <xdr:cNvPr id="2592" name="Поле 1175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6000750" y="68008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22</xdr:row>
      <xdr:rowOff>133350</xdr:rowOff>
    </xdr:from>
    <xdr:to>
      <xdr:col>8</xdr:col>
      <xdr:colOff>57150</xdr:colOff>
      <xdr:row>23</xdr:row>
      <xdr:rowOff>123825</xdr:rowOff>
    </xdr:to>
    <xdr:sp macro="" textlink="">
      <xdr:nvSpPr>
        <xdr:cNvPr id="2593" name="Поле 1175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6648450" y="69342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22</xdr:row>
      <xdr:rowOff>19050</xdr:rowOff>
    </xdr:from>
    <xdr:to>
      <xdr:col>7</xdr:col>
      <xdr:colOff>28575</xdr:colOff>
      <xdr:row>23</xdr:row>
      <xdr:rowOff>9525</xdr:rowOff>
    </xdr:to>
    <xdr:sp macro="" textlink="">
      <xdr:nvSpPr>
        <xdr:cNvPr id="2594" name="Поле 1178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5953125" y="68199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22</xdr:row>
      <xdr:rowOff>9525</xdr:rowOff>
    </xdr:from>
    <xdr:to>
      <xdr:col>7</xdr:col>
      <xdr:colOff>533400</xdr:colOff>
      <xdr:row>22</xdr:row>
      <xdr:rowOff>190500</xdr:rowOff>
    </xdr:to>
    <xdr:sp macro="" textlink="">
      <xdr:nvSpPr>
        <xdr:cNvPr id="2595" name="Text Box 53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6457950" y="6810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23</xdr:row>
      <xdr:rowOff>19050</xdr:rowOff>
    </xdr:from>
    <xdr:to>
      <xdr:col>7</xdr:col>
      <xdr:colOff>28575</xdr:colOff>
      <xdr:row>24</xdr:row>
      <xdr:rowOff>9525</xdr:rowOff>
    </xdr:to>
    <xdr:sp macro="" textlink="">
      <xdr:nvSpPr>
        <xdr:cNvPr id="2596" name="Поле 1178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59531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22</xdr:row>
      <xdr:rowOff>9525</xdr:rowOff>
    </xdr:from>
    <xdr:to>
      <xdr:col>7</xdr:col>
      <xdr:colOff>533400</xdr:colOff>
      <xdr:row>22</xdr:row>
      <xdr:rowOff>190500</xdr:rowOff>
    </xdr:to>
    <xdr:sp macro="" textlink="">
      <xdr:nvSpPr>
        <xdr:cNvPr id="2597" name="Text Box 53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6457950" y="68103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598" name="Поле 1178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599" name="Поле 117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00" name="Поле 1177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01" name="Поле 11778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02" name="Поле 11777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03" name="Поле 11776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04" name="Поле 11775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05" name="Поле 1177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06" name="Поле 11773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07" name="Поле 11772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08" name="Поле 1177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09" name="Поле 1177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10" name="Поле 1176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11" name="Поле 11768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12" name="Поле 11767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13" name="Поле 11766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14" name="Поле 11765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15" name="Поле 1176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16" name="Поле 11763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17" name="Поле 11762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18" name="Поле 1176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19" name="Поле 1176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20" name="Поле 1175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21" name="Поле 11758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22" name="Поле 11757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23" name="Поле 11756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24" name="Поле 11755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25" name="Поле 1175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26" name="Поле 11753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27" name="Поле 11752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28" name="Поле 1175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76200</xdr:colOff>
      <xdr:row>23</xdr:row>
      <xdr:rowOff>180975</xdr:rowOff>
    </xdr:to>
    <xdr:sp macro="" textlink="">
      <xdr:nvSpPr>
        <xdr:cNvPr id="2629" name="Поле 1175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6000750" y="70199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23</xdr:row>
      <xdr:rowOff>133350</xdr:rowOff>
    </xdr:from>
    <xdr:to>
      <xdr:col>8</xdr:col>
      <xdr:colOff>57150</xdr:colOff>
      <xdr:row>24</xdr:row>
      <xdr:rowOff>123825</xdr:rowOff>
    </xdr:to>
    <xdr:sp macro="" textlink="">
      <xdr:nvSpPr>
        <xdr:cNvPr id="2630" name="Поле 11750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6648450" y="71532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23</xdr:row>
      <xdr:rowOff>19050</xdr:rowOff>
    </xdr:from>
    <xdr:to>
      <xdr:col>7</xdr:col>
      <xdr:colOff>28575</xdr:colOff>
      <xdr:row>24</xdr:row>
      <xdr:rowOff>9525</xdr:rowOff>
    </xdr:to>
    <xdr:sp macro="" textlink="">
      <xdr:nvSpPr>
        <xdr:cNvPr id="2631" name="Поле 1178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5953125" y="70389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23</xdr:row>
      <xdr:rowOff>9525</xdr:rowOff>
    </xdr:from>
    <xdr:to>
      <xdr:col>7</xdr:col>
      <xdr:colOff>533400</xdr:colOff>
      <xdr:row>24</xdr:row>
      <xdr:rowOff>9525</xdr:rowOff>
    </xdr:to>
    <xdr:sp macro="" textlink="">
      <xdr:nvSpPr>
        <xdr:cNvPr id="2632" name="Text Box 53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6457950" y="702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24</xdr:row>
      <xdr:rowOff>19050</xdr:rowOff>
    </xdr:from>
    <xdr:to>
      <xdr:col>7</xdr:col>
      <xdr:colOff>28575</xdr:colOff>
      <xdr:row>25</xdr:row>
      <xdr:rowOff>9525</xdr:rowOff>
    </xdr:to>
    <xdr:sp macro="" textlink="">
      <xdr:nvSpPr>
        <xdr:cNvPr id="2633" name="Поле 1178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5953125" y="721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23</xdr:row>
      <xdr:rowOff>9525</xdr:rowOff>
    </xdr:from>
    <xdr:to>
      <xdr:col>7</xdr:col>
      <xdr:colOff>533400</xdr:colOff>
      <xdr:row>24</xdr:row>
      <xdr:rowOff>9525</xdr:rowOff>
    </xdr:to>
    <xdr:sp macro="" textlink="">
      <xdr:nvSpPr>
        <xdr:cNvPr id="2634" name="Text Box 5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6457950" y="7029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35" name="Поле 1178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36" name="Поле 1178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37" name="Поле 1177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38" name="Поле 1177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39" name="Поле 11777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40" name="Поле 11776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41" name="Поле 11775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42" name="Поле 11774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43" name="Поле 11773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44" name="Поле 11772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45" name="Поле 1177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46" name="Поле 11770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47" name="Поле 11769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48" name="Поле 11768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49" name="Поле 11767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50" name="Поле 1176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51" name="Поле 11765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52" name="Поле 1176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53" name="Поле 11763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54" name="Поле 11762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55" name="Поле 1176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56" name="Поле 11760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57" name="Поле 11759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58" name="Поле 11758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59" name="Поле 11757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60" name="Поле 11756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61" name="Поле 11755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62" name="Поле 11754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63" name="Поле 1175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64" name="Поле 11752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65" name="Поле 1175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7</xdr:col>
      <xdr:colOff>76200</xdr:colOff>
      <xdr:row>24</xdr:row>
      <xdr:rowOff>180975</xdr:rowOff>
    </xdr:to>
    <xdr:sp macro="" textlink="">
      <xdr:nvSpPr>
        <xdr:cNvPr id="2666" name="Поле 1175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6000750" y="7200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24</xdr:row>
      <xdr:rowOff>133350</xdr:rowOff>
    </xdr:from>
    <xdr:to>
      <xdr:col>8</xdr:col>
      <xdr:colOff>57150</xdr:colOff>
      <xdr:row>25</xdr:row>
      <xdr:rowOff>123825</xdr:rowOff>
    </xdr:to>
    <xdr:sp macro="" textlink="">
      <xdr:nvSpPr>
        <xdr:cNvPr id="2667" name="Поле 1175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6648450" y="7334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24</xdr:row>
      <xdr:rowOff>19050</xdr:rowOff>
    </xdr:from>
    <xdr:to>
      <xdr:col>7</xdr:col>
      <xdr:colOff>28575</xdr:colOff>
      <xdr:row>25</xdr:row>
      <xdr:rowOff>9525</xdr:rowOff>
    </xdr:to>
    <xdr:sp macro="" textlink="">
      <xdr:nvSpPr>
        <xdr:cNvPr id="2668" name="Поле 1178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5953125" y="72199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24</xdr:row>
      <xdr:rowOff>9525</xdr:rowOff>
    </xdr:from>
    <xdr:to>
      <xdr:col>7</xdr:col>
      <xdr:colOff>533400</xdr:colOff>
      <xdr:row>24</xdr:row>
      <xdr:rowOff>190500</xdr:rowOff>
    </xdr:to>
    <xdr:sp macro="" textlink="">
      <xdr:nvSpPr>
        <xdr:cNvPr id="2669" name="Text Box 53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6457950" y="721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25</xdr:row>
      <xdr:rowOff>19050</xdr:rowOff>
    </xdr:from>
    <xdr:to>
      <xdr:col>7</xdr:col>
      <xdr:colOff>28575</xdr:colOff>
      <xdr:row>26</xdr:row>
      <xdr:rowOff>9525</xdr:rowOff>
    </xdr:to>
    <xdr:sp macro="" textlink="">
      <xdr:nvSpPr>
        <xdr:cNvPr id="2670" name="Поле 1178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5953125" y="7429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24</xdr:row>
      <xdr:rowOff>9525</xdr:rowOff>
    </xdr:from>
    <xdr:to>
      <xdr:col>7</xdr:col>
      <xdr:colOff>533400</xdr:colOff>
      <xdr:row>24</xdr:row>
      <xdr:rowOff>190500</xdr:rowOff>
    </xdr:to>
    <xdr:sp macro="" textlink="">
      <xdr:nvSpPr>
        <xdr:cNvPr id="2671" name="Text Box 53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6457950" y="7210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72" name="Поле 1178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73" name="Поле 1178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74" name="Поле 1177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75" name="Поле 11778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76" name="Поле 11777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77" name="Поле 117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78" name="Поле 11775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79" name="Поле 11774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80" name="Поле 1177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81" name="Поле 11772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82" name="Поле 1177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83" name="Поле 1177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84" name="Поле 1176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85" name="Поле 11768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86" name="Поле 11767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87" name="Поле 1176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88" name="Поле 11765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89" name="Поле 11764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90" name="Поле 11763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91" name="Поле 11762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92" name="Поле 1176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93" name="Поле 1176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94" name="Поле 11759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95" name="Поле 11758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96" name="Поле 11757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97" name="Поле 1175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98" name="Поле 1175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699" name="Поле 11754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700" name="Поле 117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701" name="Поле 11752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702" name="Поле 1175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76200</xdr:colOff>
      <xdr:row>25</xdr:row>
      <xdr:rowOff>180975</xdr:rowOff>
    </xdr:to>
    <xdr:sp macro="" textlink="">
      <xdr:nvSpPr>
        <xdr:cNvPr id="2703" name="Поле 1175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6000750" y="74104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25</xdr:row>
      <xdr:rowOff>133350</xdr:rowOff>
    </xdr:from>
    <xdr:to>
      <xdr:col>8</xdr:col>
      <xdr:colOff>57150</xdr:colOff>
      <xdr:row>26</xdr:row>
      <xdr:rowOff>123825</xdr:rowOff>
    </xdr:to>
    <xdr:sp macro="" textlink="">
      <xdr:nvSpPr>
        <xdr:cNvPr id="2704" name="Поле 1175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6648450" y="75438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25</xdr:row>
      <xdr:rowOff>19050</xdr:rowOff>
    </xdr:from>
    <xdr:to>
      <xdr:col>7</xdr:col>
      <xdr:colOff>28575</xdr:colOff>
      <xdr:row>26</xdr:row>
      <xdr:rowOff>9525</xdr:rowOff>
    </xdr:to>
    <xdr:sp macro="" textlink="">
      <xdr:nvSpPr>
        <xdr:cNvPr id="2705" name="Поле 1178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5953125" y="7429500"/>
          <a:ext cx="762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25</xdr:row>
      <xdr:rowOff>9525</xdr:rowOff>
    </xdr:from>
    <xdr:to>
      <xdr:col>7</xdr:col>
      <xdr:colOff>533400</xdr:colOff>
      <xdr:row>25</xdr:row>
      <xdr:rowOff>190500</xdr:rowOff>
    </xdr:to>
    <xdr:sp macro="" textlink="">
      <xdr:nvSpPr>
        <xdr:cNvPr id="2706" name="Text Box 53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6457950" y="741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26</xdr:row>
      <xdr:rowOff>19050</xdr:rowOff>
    </xdr:from>
    <xdr:to>
      <xdr:col>7</xdr:col>
      <xdr:colOff>28575</xdr:colOff>
      <xdr:row>27</xdr:row>
      <xdr:rowOff>9525</xdr:rowOff>
    </xdr:to>
    <xdr:sp macro="" textlink="">
      <xdr:nvSpPr>
        <xdr:cNvPr id="2707" name="Поле 1178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25</xdr:row>
      <xdr:rowOff>9525</xdr:rowOff>
    </xdr:from>
    <xdr:to>
      <xdr:col>7</xdr:col>
      <xdr:colOff>533400</xdr:colOff>
      <xdr:row>25</xdr:row>
      <xdr:rowOff>190500</xdr:rowOff>
    </xdr:to>
    <xdr:sp macro="" textlink="">
      <xdr:nvSpPr>
        <xdr:cNvPr id="2708" name="Text Box 53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6457950" y="74199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09" name="Поле 1178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10" name="Поле 1178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11" name="Поле 11779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12" name="Поле 11778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13" name="Поле 11777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14" name="Поле 11776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15" name="Поле 11775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16" name="Поле 11774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17" name="Поле 11773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18" name="Поле 11772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19" name="Поле 1177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20" name="Поле 1177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21" name="Поле 11769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22" name="Поле 11768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23" name="Поле 11767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24" name="Поле 11766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25" name="Поле 11765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26" name="Поле 11764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27" name="Поле 11763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28" name="Поле 11762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29" name="Поле 1176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30" name="Поле 1176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31" name="Поле 11759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32" name="Поле 11758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33" name="Поле 11757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34" name="Поле 11756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35" name="Поле 11755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36" name="Поле 11754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37" name="Поле 11753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38" name="Поле 11752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39" name="Поле 1175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76200</xdr:colOff>
      <xdr:row>26</xdr:row>
      <xdr:rowOff>180975</xdr:rowOff>
    </xdr:to>
    <xdr:sp macro="" textlink="">
      <xdr:nvSpPr>
        <xdr:cNvPr id="2740" name="Поле 1175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6000750" y="76771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26</xdr:row>
      <xdr:rowOff>133350</xdr:rowOff>
    </xdr:from>
    <xdr:to>
      <xdr:col>8</xdr:col>
      <xdr:colOff>57150</xdr:colOff>
      <xdr:row>27</xdr:row>
      <xdr:rowOff>123825</xdr:rowOff>
    </xdr:to>
    <xdr:sp macro="" textlink="">
      <xdr:nvSpPr>
        <xdr:cNvPr id="2741" name="Поле 1175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6648450" y="78105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26</xdr:row>
      <xdr:rowOff>19050</xdr:rowOff>
    </xdr:from>
    <xdr:to>
      <xdr:col>7</xdr:col>
      <xdr:colOff>28575</xdr:colOff>
      <xdr:row>27</xdr:row>
      <xdr:rowOff>9525</xdr:rowOff>
    </xdr:to>
    <xdr:sp macro="" textlink="">
      <xdr:nvSpPr>
        <xdr:cNvPr id="2742" name="Поле 1178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26</xdr:row>
      <xdr:rowOff>9525</xdr:rowOff>
    </xdr:from>
    <xdr:to>
      <xdr:col>7</xdr:col>
      <xdr:colOff>533400</xdr:colOff>
      <xdr:row>27</xdr:row>
      <xdr:rowOff>28575</xdr:rowOff>
    </xdr:to>
    <xdr:sp macro="" textlink="">
      <xdr:nvSpPr>
        <xdr:cNvPr id="2743" name="Text Box 53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6457950" y="7686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27</xdr:row>
      <xdr:rowOff>19050</xdr:rowOff>
    </xdr:from>
    <xdr:to>
      <xdr:col>7</xdr:col>
      <xdr:colOff>28575</xdr:colOff>
      <xdr:row>28</xdr:row>
      <xdr:rowOff>9525</xdr:rowOff>
    </xdr:to>
    <xdr:sp macro="" textlink="">
      <xdr:nvSpPr>
        <xdr:cNvPr id="2744" name="Поле 1178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5953125" y="78581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26</xdr:row>
      <xdr:rowOff>9525</xdr:rowOff>
    </xdr:from>
    <xdr:to>
      <xdr:col>7</xdr:col>
      <xdr:colOff>533400</xdr:colOff>
      <xdr:row>27</xdr:row>
      <xdr:rowOff>28575</xdr:rowOff>
    </xdr:to>
    <xdr:sp macro="" textlink="">
      <xdr:nvSpPr>
        <xdr:cNvPr id="2745" name="Text Box 53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6457950" y="76866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46" name="Поле 1178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47" name="Поле 1178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48" name="Поле 11779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49" name="Поле 1177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50" name="Поле 11777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51" name="Поле 11776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52" name="Поле 11775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53" name="Поле 11774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54" name="Поле 1177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55" name="Поле 11772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56" name="Поле 1177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57" name="Поле 11770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58" name="Поле 11769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59" name="Поле 1176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60" name="Поле 11767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61" name="Поле 11766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62" name="Поле 11765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63" name="Поле 11764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64" name="Поле 11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65" name="Поле 11762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66" name="Поле 1176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67" name="Поле 11760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68" name="Поле 11759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69" name="Поле 1175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70" name="Поле 11757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71" name="Поле 11756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72" name="Поле 11755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73" name="Поле 11754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74" name="Поле 1175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75" name="Поле 11752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76" name="Поле 1175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76200</xdr:colOff>
      <xdr:row>27</xdr:row>
      <xdr:rowOff>180975</xdr:rowOff>
    </xdr:to>
    <xdr:sp macro="" textlink="">
      <xdr:nvSpPr>
        <xdr:cNvPr id="2777" name="Поле 11750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6000750" y="78390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27</xdr:row>
      <xdr:rowOff>133350</xdr:rowOff>
    </xdr:from>
    <xdr:to>
      <xdr:col>8</xdr:col>
      <xdr:colOff>57150</xdr:colOff>
      <xdr:row>28</xdr:row>
      <xdr:rowOff>123825</xdr:rowOff>
    </xdr:to>
    <xdr:sp macro="" textlink="">
      <xdr:nvSpPr>
        <xdr:cNvPr id="2778" name="Поле 11750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6648450" y="79724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27</xdr:row>
      <xdr:rowOff>19050</xdr:rowOff>
    </xdr:from>
    <xdr:to>
      <xdr:col>7</xdr:col>
      <xdr:colOff>28575</xdr:colOff>
      <xdr:row>28</xdr:row>
      <xdr:rowOff>9525</xdr:rowOff>
    </xdr:to>
    <xdr:sp macro="" textlink="">
      <xdr:nvSpPr>
        <xdr:cNvPr id="2779" name="Поле 1178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5953125" y="78581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27</xdr:row>
      <xdr:rowOff>9525</xdr:rowOff>
    </xdr:from>
    <xdr:to>
      <xdr:col>7</xdr:col>
      <xdr:colOff>533400</xdr:colOff>
      <xdr:row>27</xdr:row>
      <xdr:rowOff>190500</xdr:rowOff>
    </xdr:to>
    <xdr:sp macro="" textlink="">
      <xdr:nvSpPr>
        <xdr:cNvPr id="2780" name="Text Box 53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6457950" y="784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28</xdr:row>
      <xdr:rowOff>19050</xdr:rowOff>
    </xdr:from>
    <xdr:to>
      <xdr:col>7</xdr:col>
      <xdr:colOff>28575</xdr:colOff>
      <xdr:row>29</xdr:row>
      <xdr:rowOff>9525</xdr:rowOff>
    </xdr:to>
    <xdr:sp macro="" textlink="">
      <xdr:nvSpPr>
        <xdr:cNvPr id="2781" name="Поле 1178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5953125" y="8115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27</xdr:row>
      <xdr:rowOff>9525</xdr:rowOff>
    </xdr:from>
    <xdr:to>
      <xdr:col>7</xdr:col>
      <xdr:colOff>533400</xdr:colOff>
      <xdr:row>27</xdr:row>
      <xdr:rowOff>190500</xdr:rowOff>
    </xdr:to>
    <xdr:sp macro="" textlink="">
      <xdr:nvSpPr>
        <xdr:cNvPr id="2782" name="Text Box 53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6457950" y="78486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3" name="Поле 1178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4" name="Поле 1178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5" name="Поле 11779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6" name="Поле 11778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7" name="Поле 11777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8" name="Поле 11776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89" name="Поле 11775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0" name="Поле 11774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1" name="Поле 11773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2" name="Поле 11772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3" name="Поле 1177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4" name="Поле 11770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5" name="Поле 11769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6" name="Поле 11768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7" name="Поле 11767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8" name="Поле 11766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799" name="Поле 11765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0" name="Поле 11764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1" name="Поле 11763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2" name="Поле 11762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3" name="Поле 1176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4" name="Поле 1176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5" name="Поле 11759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6" name="Поле 11758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7" name="Поле 11757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8" name="Поле 11756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09" name="Поле 11755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0" name="Поле 11754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1" name="Поле 11753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2" name="Поле 11752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3" name="Поле 1175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76200</xdr:colOff>
      <xdr:row>28</xdr:row>
      <xdr:rowOff>180975</xdr:rowOff>
    </xdr:to>
    <xdr:sp macro="" textlink="">
      <xdr:nvSpPr>
        <xdr:cNvPr id="2814" name="Поле 1175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6000750" y="80962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28</xdr:row>
      <xdr:rowOff>133350</xdr:rowOff>
    </xdr:from>
    <xdr:to>
      <xdr:col>8</xdr:col>
      <xdr:colOff>57150</xdr:colOff>
      <xdr:row>29</xdr:row>
      <xdr:rowOff>123825</xdr:rowOff>
    </xdr:to>
    <xdr:sp macro="" textlink="">
      <xdr:nvSpPr>
        <xdr:cNvPr id="2815" name="Поле 1175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6648450" y="82296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28</xdr:row>
      <xdr:rowOff>19050</xdr:rowOff>
    </xdr:from>
    <xdr:to>
      <xdr:col>7</xdr:col>
      <xdr:colOff>28575</xdr:colOff>
      <xdr:row>29</xdr:row>
      <xdr:rowOff>9525</xdr:rowOff>
    </xdr:to>
    <xdr:sp macro="" textlink="">
      <xdr:nvSpPr>
        <xdr:cNvPr id="2816" name="Поле 1178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5953125" y="81153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28</xdr:row>
      <xdr:rowOff>9525</xdr:rowOff>
    </xdr:from>
    <xdr:to>
      <xdr:col>7</xdr:col>
      <xdr:colOff>533400</xdr:colOff>
      <xdr:row>29</xdr:row>
      <xdr:rowOff>28575</xdr:rowOff>
    </xdr:to>
    <xdr:sp macro="" textlink="">
      <xdr:nvSpPr>
        <xdr:cNvPr id="2817" name="Text Box 53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6457950" y="8105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29</xdr:row>
      <xdr:rowOff>19050</xdr:rowOff>
    </xdr:from>
    <xdr:to>
      <xdr:col>7</xdr:col>
      <xdr:colOff>28575</xdr:colOff>
      <xdr:row>30</xdr:row>
      <xdr:rowOff>9525</xdr:rowOff>
    </xdr:to>
    <xdr:sp macro="" textlink="">
      <xdr:nvSpPr>
        <xdr:cNvPr id="2818" name="Поле 1178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5953125" y="8277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28</xdr:row>
      <xdr:rowOff>9525</xdr:rowOff>
    </xdr:from>
    <xdr:to>
      <xdr:col>7</xdr:col>
      <xdr:colOff>533400</xdr:colOff>
      <xdr:row>29</xdr:row>
      <xdr:rowOff>28575</xdr:rowOff>
    </xdr:to>
    <xdr:sp macro="" textlink="">
      <xdr:nvSpPr>
        <xdr:cNvPr id="2819" name="Text Box 53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6457950" y="81057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20" name="Поле 1178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21" name="Поле 1178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22" name="Поле 11779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23" name="Поле 11778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24" name="Поле 11777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25" name="Поле 11776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26" name="Поле 1177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27" name="Поле 11774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28" name="Поле 11773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29" name="Поле 11772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30" name="Поле 1177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31" name="Поле 1177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32" name="Поле 1176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33" name="Поле 11768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34" name="Поле 11767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35" name="Поле 11766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36" name="Поле 1176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37" name="Поле 11764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38" name="Поле 11763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39" name="Поле 11762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40" name="Поле 1176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41" name="Поле 1176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42" name="Поле 1175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43" name="Поле 11758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44" name="Поле 11757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45" name="Поле 11756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46" name="Поле 1175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47" name="Поле 11754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48" name="Поле 11753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49" name="Поле 11752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50" name="Поле 1175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76200</xdr:colOff>
      <xdr:row>29</xdr:row>
      <xdr:rowOff>180975</xdr:rowOff>
    </xdr:to>
    <xdr:sp macro="" textlink="">
      <xdr:nvSpPr>
        <xdr:cNvPr id="2851" name="Поле 117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6000750" y="82581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29</xdr:row>
      <xdr:rowOff>133350</xdr:rowOff>
    </xdr:from>
    <xdr:to>
      <xdr:col>8</xdr:col>
      <xdr:colOff>57150</xdr:colOff>
      <xdr:row>30</xdr:row>
      <xdr:rowOff>123825</xdr:rowOff>
    </xdr:to>
    <xdr:sp macro="" textlink="">
      <xdr:nvSpPr>
        <xdr:cNvPr id="2852" name="Поле 11750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6648450" y="83915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29</xdr:row>
      <xdr:rowOff>19050</xdr:rowOff>
    </xdr:from>
    <xdr:to>
      <xdr:col>7</xdr:col>
      <xdr:colOff>28575</xdr:colOff>
      <xdr:row>30</xdr:row>
      <xdr:rowOff>9525</xdr:rowOff>
    </xdr:to>
    <xdr:sp macro="" textlink="">
      <xdr:nvSpPr>
        <xdr:cNvPr id="2853" name="Поле 1178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5953125" y="827722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29</xdr:row>
      <xdr:rowOff>9525</xdr:rowOff>
    </xdr:from>
    <xdr:to>
      <xdr:col>7</xdr:col>
      <xdr:colOff>533400</xdr:colOff>
      <xdr:row>29</xdr:row>
      <xdr:rowOff>190500</xdr:rowOff>
    </xdr:to>
    <xdr:sp macro="" textlink="">
      <xdr:nvSpPr>
        <xdr:cNvPr id="2854" name="Text Box 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6457950" y="826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30</xdr:row>
      <xdr:rowOff>19050</xdr:rowOff>
    </xdr:from>
    <xdr:to>
      <xdr:col>7</xdr:col>
      <xdr:colOff>28575</xdr:colOff>
      <xdr:row>31</xdr:row>
      <xdr:rowOff>9525</xdr:rowOff>
    </xdr:to>
    <xdr:sp macro="" textlink="">
      <xdr:nvSpPr>
        <xdr:cNvPr id="2855" name="Поле 1178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5953125" y="8639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29</xdr:row>
      <xdr:rowOff>9525</xdr:rowOff>
    </xdr:from>
    <xdr:to>
      <xdr:col>7</xdr:col>
      <xdr:colOff>533400</xdr:colOff>
      <xdr:row>29</xdr:row>
      <xdr:rowOff>190500</xdr:rowOff>
    </xdr:to>
    <xdr:sp macro="" textlink="">
      <xdr:nvSpPr>
        <xdr:cNvPr id="2856" name="Text Box 53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6457950" y="82677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57" name="Поле 1178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58" name="Поле 1178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59" name="Поле 1177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60" name="Поле 11778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61" name="Поле 11777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62" name="Поле 11776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63" name="Поле 11775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64" name="Поле 11774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65" name="Поле 11773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66" name="Поле 11772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67" name="Поле 1177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68" name="Поле 1177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69" name="Поле 1176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70" name="Поле 11768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71" name="Поле 11767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72" name="Поле 11766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73" name="Поле 11765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74" name="Поле 11764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75" name="Поле 11763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76" name="Поле 11762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77" name="Поле 1176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78" name="Поле 1176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79" name="Поле 1175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80" name="Поле 11758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81" name="Поле 11757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82" name="Поле 11756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83" name="Поле 11755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84" name="Поле 11754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85" name="Поле 11753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86" name="Поле 11752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87" name="Поле 1175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30</xdr:row>
      <xdr:rowOff>0</xdr:rowOff>
    </xdr:from>
    <xdr:to>
      <xdr:col>7</xdr:col>
      <xdr:colOff>76200</xdr:colOff>
      <xdr:row>30</xdr:row>
      <xdr:rowOff>180975</xdr:rowOff>
    </xdr:to>
    <xdr:sp macro="" textlink="">
      <xdr:nvSpPr>
        <xdr:cNvPr id="2888" name="Поле 1175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6000750" y="862012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30</xdr:row>
      <xdr:rowOff>133350</xdr:rowOff>
    </xdr:from>
    <xdr:to>
      <xdr:col>8</xdr:col>
      <xdr:colOff>57150</xdr:colOff>
      <xdr:row>31</xdr:row>
      <xdr:rowOff>123825</xdr:rowOff>
    </xdr:to>
    <xdr:sp macro="" textlink="">
      <xdr:nvSpPr>
        <xdr:cNvPr id="2889" name="Поле 11750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6648450" y="87534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30</xdr:row>
      <xdr:rowOff>19050</xdr:rowOff>
    </xdr:from>
    <xdr:to>
      <xdr:col>7</xdr:col>
      <xdr:colOff>28575</xdr:colOff>
      <xdr:row>31</xdr:row>
      <xdr:rowOff>9525</xdr:rowOff>
    </xdr:to>
    <xdr:sp macro="" textlink="">
      <xdr:nvSpPr>
        <xdr:cNvPr id="2890" name="Поле 1178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5953125" y="863917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30</xdr:row>
      <xdr:rowOff>9525</xdr:rowOff>
    </xdr:from>
    <xdr:to>
      <xdr:col>7</xdr:col>
      <xdr:colOff>533400</xdr:colOff>
      <xdr:row>31</xdr:row>
      <xdr:rowOff>28575</xdr:rowOff>
    </xdr:to>
    <xdr:sp macro="" textlink="">
      <xdr:nvSpPr>
        <xdr:cNvPr id="2891" name="Text Box 53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6457950" y="8629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31</xdr:row>
      <xdr:rowOff>19050</xdr:rowOff>
    </xdr:from>
    <xdr:to>
      <xdr:col>7</xdr:col>
      <xdr:colOff>28575</xdr:colOff>
      <xdr:row>32</xdr:row>
      <xdr:rowOff>9525</xdr:rowOff>
    </xdr:to>
    <xdr:sp macro="" textlink="">
      <xdr:nvSpPr>
        <xdr:cNvPr id="2892" name="Поле 1178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5953125" y="880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30</xdr:row>
      <xdr:rowOff>9525</xdr:rowOff>
    </xdr:from>
    <xdr:to>
      <xdr:col>7</xdr:col>
      <xdr:colOff>533400</xdr:colOff>
      <xdr:row>31</xdr:row>
      <xdr:rowOff>28575</xdr:rowOff>
    </xdr:to>
    <xdr:sp macro="" textlink="">
      <xdr:nvSpPr>
        <xdr:cNvPr id="2893" name="Text Box 53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6457950" y="86296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894" name="Поле 1178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895" name="Поле 1178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896" name="Поле 1177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897" name="Поле 11778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898" name="Поле 1177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899" name="Поле 11776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00" name="Поле 11775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01" name="Поле 11774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02" name="Поле 11773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03" name="Поле 1177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04" name="Поле 1177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05" name="Поле 1177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06" name="Поле 11769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07" name="Поле 11768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08" name="Поле 1176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09" name="Поле 11766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10" name="Поле 11765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11" name="Поле 11764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12" name="Поле 11763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13" name="Поле 1176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14" name="Поле 1176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15" name="Поле 1176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16" name="Поле 11759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17" name="Поле 11758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18" name="Поле 1175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19" name="Поле 11756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20" name="Поле 11755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21" name="Поле 11754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22" name="Поле 11753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23" name="Поле 1175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24" name="Поле 1175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31</xdr:row>
      <xdr:rowOff>0</xdr:rowOff>
    </xdr:from>
    <xdr:to>
      <xdr:col>7</xdr:col>
      <xdr:colOff>76200</xdr:colOff>
      <xdr:row>31</xdr:row>
      <xdr:rowOff>180975</xdr:rowOff>
    </xdr:to>
    <xdr:sp macro="" textlink="">
      <xdr:nvSpPr>
        <xdr:cNvPr id="2925" name="Поле 1175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6000750" y="87820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31</xdr:row>
      <xdr:rowOff>133350</xdr:rowOff>
    </xdr:from>
    <xdr:to>
      <xdr:col>8</xdr:col>
      <xdr:colOff>57150</xdr:colOff>
      <xdr:row>32</xdr:row>
      <xdr:rowOff>123825</xdr:rowOff>
    </xdr:to>
    <xdr:sp macro="" textlink="">
      <xdr:nvSpPr>
        <xdr:cNvPr id="2926" name="Поле 11750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6648450" y="89154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31</xdr:row>
      <xdr:rowOff>19050</xdr:rowOff>
    </xdr:from>
    <xdr:to>
      <xdr:col>7</xdr:col>
      <xdr:colOff>28575</xdr:colOff>
      <xdr:row>32</xdr:row>
      <xdr:rowOff>9525</xdr:rowOff>
    </xdr:to>
    <xdr:sp macro="" textlink="">
      <xdr:nvSpPr>
        <xdr:cNvPr id="2927" name="Поле 1178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5953125" y="88011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31</xdr:row>
      <xdr:rowOff>9525</xdr:rowOff>
    </xdr:from>
    <xdr:to>
      <xdr:col>7</xdr:col>
      <xdr:colOff>533400</xdr:colOff>
      <xdr:row>32</xdr:row>
      <xdr:rowOff>28575</xdr:rowOff>
    </xdr:to>
    <xdr:sp macro="" textlink="">
      <xdr:nvSpPr>
        <xdr:cNvPr id="2928" name="Text Box 53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6457950" y="87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32</xdr:row>
      <xdr:rowOff>19050</xdr:rowOff>
    </xdr:from>
    <xdr:to>
      <xdr:col>7</xdr:col>
      <xdr:colOff>28575</xdr:colOff>
      <xdr:row>33</xdr:row>
      <xdr:rowOff>9525</xdr:rowOff>
    </xdr:to>
    <xdr:sp macro="" textlink="">
      <xdr:nvSpPr>
        <xdr:cNvPr id="2929" name="Поле 1178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5953125" y="8963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31</xdr:row>
      <xdr:rowOff>9525</xdr:rowOff>
    </xdr:from>
    <xdr:to>
      <xdr:col>7</xdr:col>
      <xdr:colOff>533400</xdr:colOff>
      <xdr:row>32</xdr:row>
      <xdr:rowOff>28575</xdr:rowOff>
    </xdr:to>
    <xdr:sp macro="" textlink="">
      <xdr:nvSpPr>
        <xdr:cNvPr id="2930" name="Text Box 53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6457950" y="87915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31" name="Поле 1178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32" name="Поле 1178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33" name="Поле 11779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34" name="Поле 11778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35" name="Поле 11777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36" name="Поле 11776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37" name="Поле 11775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38" name="Поле 11774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39" name="Поле 11773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40" name="Поле 11772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41" name="Поле 1177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42" name="Поле 11770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43" name="Поле 11769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44" name="Поле 11768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45" name="Поле 11767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46" name="Поле 11766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47" name="Поле 11765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48" name="Поле 11764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49" name="Поле 11763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50" name="Поле 11762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51" name="Поле 1176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52" name="Поле 1176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53" name="Поле 11759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54" name="Поле 11758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55" name="Поле 11757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56" name="Поле 11756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57" name="Поле 11755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58" name="Поле 11754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59" name="Поле 11753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60" name="Поле 11752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61" name="Поле 1175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76200</xdr:colOff>
      <xdr:row>32</xdr:row>
      <xdr:rowOff>180975</xdr:rowOff>
    </xdr:to>
    <xdr:sp macro="" textlink="">
      <xdr:nvSpPr>
        <xdr:cNvPr id="2962" name="Поле 1175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6000750" y="8943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32</xdr:row>
      <xdr:rowOff>133350</xdr:rowOff>
    </xdr:from>
    <xdr:to>
      <xdr:col>8</xdr:col>
      <xdr:colOff>57150</xdr:colOff>
      <xdr:row>33</xdr:row>
      <xdr:rowOff>123825</xdr:rowOff>
    </xdr:to>
    <xdr:sp macro="" textlink="">
      <xdr:nvSpPr>
        <xdr:cNvPr id="2963" name="Поле 1175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6648450" y="9077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32</xdr:row>
      <xdr:rowOff>19050</xdr:rowOff>
    </xdr:from>
    <xdr:to>
      <xdr:col>7</xdr:col>
      <xdr:colOff>28575</xdr:colOff>
      <xdr:row>33</xdr:row>
      <xdr:rowOff>9525</xdr:rowOff>
    </xdr:to>
    <xdr:sp macro="" textlink="">
      <xdr:nvSpPr>
        <xdr:cNvPr id="2964" name="Поле 1178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5953125" y="8963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32</xdr:row>
      <xdr:rowOff>9525</xdr:rowOff>
    </xdr:from>
    <xdr:to>
      <xdr:col>7</xdr:col>
      <xdr:colOff>533400</xdr:colOff>
      <xdr:row>33</xdr:row>
      <xdr:rowOff>28575</xdr:rowOff>
    </xdr:to>
    <xdr:sp macro="" textlink="">
      <xdr:nvSpPr>
        <xdr:cNvPr id="2965" name="Text Box 53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6457950" y="895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33</xdr:row>
      <xdr:rowOff>19050</xdr:rowOff>
    </xdr:from>
    <xdr:to>
      <xdr:col>7</xdr:col>
      <xdr:colOff>28575</xdr:colOff>
      <xdr:row>34</xdr:row>
      <xdr:rowOff>9525</xdr:rowOff>
    </xdr:to>
    <xdr:sp macro="" textlink="">
      <xdr:nvSpPr>
        <xdr:cNvPr id="2966" name="Поле 1178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5953125" y="912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32</xdr:row>
      <xdr:rowOff>9525</xdr:rowOff>
    </xdr:from>
    <xdr:to>
      <xdr:col>7</xdr:col>
      <xdr:colOff>533400</xdr:colOff>
      <xdr:row>33</xdr:row>
      <xdr:rowOff>28575</xdr:rowOff>
    </xdr:to>
    <xdr:sp macro="" textlink="">
      <xdr:nvSpPr>
        <xdr:cNvPr id="2967" name="Text Box 53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6457950" y="8953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68" name="Поле 1178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69" name="Поле 1178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70" name="Поле 1177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71" name="Поле 11778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72" name="Поле 11777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73" name="Поле 11776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74" name="Поле 11775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75" name="Поле 117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76" name="Поле 11773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77" name="Поле 11772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78" name="Поле 1177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79" name="Поле 1177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80" name="Поле 1176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81" name="Поле 11768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82" name="Поле 11767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83" name="Поле 11766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84" name="Поле 11765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85" name="Поле 1176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86" name="Поле 11763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87" name="Поле 11762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88" name="Поле 1176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89" name="Поле 1176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90" name="Поле 1175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91" name="Поле 11758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92" name="Поле 11757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93" name="Поле 11756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94" name="Поле 11755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95" name="Поле 1175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96" name="Поле 11753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97" name="Поле 11752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98" name="Поле 1175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76200</xdr:colOff>
      <xdr:row>33</xdr:row>
      <xdr:rowOff>180975</xdr:rowOff>
    </xdr:to>
    <xdr:sp macro="" textlink="">
      <xdr:nvSpPr>
        <xdr:cNvPr id="2999" name="Поле 11750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6000750" y="910590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33</xdr:row>
      <xdr:rowOff>133350</xdr:rowOff>
    </xdr:from>
    <xdr:to>
      <xdr:col>8</xdr:col>
      <xdr:colOff>57150</xdr:colOff>
      <xdr:row>34</xdr:row>
      <xdr:rowOff>123825</xdr:rowOff>
    </xdr:to>
    <xdr:sp macro="" textlink="">
      <xdr:nvSpPr>
        <xdr:cNvPr id="3000" name="Поле 1175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6648450" y="92392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33</xdr:row>
      <xdr:rowOff>19050</xdr:rowOff>
    </xdr:from>
    <xdr:to>
      <xdr:col>7</xdr:col>
      <xdr:colOff>28575</xdr:colOff>
      <xdr:row>34</xdr:row>
      <xdr:rowOff>9525</xdr:rowOff>
    </xdr:to>
    <xdr:sp macro="" textlink="">
      <xdr:nvSpPr>
        <xdr:cNvPr id="3001" name="Поле 1178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5953125" y="912495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33</xdr:row>
      <xdr:rowOff>9525</xdr:rowOff>
    </xdr:from>
    <xdr:to>
      <xdr:col>7</xdr:col>
      <xdr:colOff>533400</xdr:colOff>
      <xdr:row>34</xdr:row>
      <xdr:rowOff>28575</xdr:rowOff>
    </xdr:to>
    <xdr:sp macro="" textlink="">
      <xdr:nvSpPr>
        <xdr:cNvPr id="3002" name="Text Box 53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6457950" y="9115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34</xdr:row>
      <xdr:rowOff>19050</xdr:rowOff>
    </xdr:from>
    <xdr:to>
      <xdr:col>7</xdr:col>
      <xdr:colOff>28575</xdr:colOff>
      <xdr:row>35</xdr:row>
      <xdr:rowOff>9525</xdr:rowOff>
    </xdr:to>
    <xdr:sp macro="" textlink="">
      <xdr:nvSpPr>
        <xdr:cNvPr id="3003" name="Поле 1178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59531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33</xdr:row>
      <xdr:rowOff>9525</xdr:rowOff>
    </xdr:from>
    <xdr:to>
      <xdr:col>7</xdr:col>
      <xdr:colOff>533400</xdr:colOff>
      <xdr:row>34</xdr:row>
      <xdr:rowOff>28575</xdr:rowOff>
    </xdr:to>
    <xdr:sp macro="" textlink="">
      <xdr:nvSpPr>
        <xdr:cNvPr id="3004" name="Text Box 5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6457950" y="9115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05" name="Поле 1178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06" name="Поле 11780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07" name="Поле 11779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08" name="Поле 11778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09" name="Поле 11777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10" name="Поле 11776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11" name="Поле 11775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12" name="Поле 11774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13" name="Поле 11773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14" name="Поле 11772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15" name="Поле 1177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16" name="Поле 1177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17" name="Поле 11769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18" name="Поле 11768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19" name="Поле 11767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20" name="Поле 11766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21" name="Поле 11765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22" name="Поле 11764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23" name="Поле 11763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24" name="Поле 11762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25" name="Поле 1176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26" name="Поле 11760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27" name="Поле 11759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28" name="Поле 11758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29" name="Поле 11757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30" name="Поле 11756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31" name="Поле 11755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32" name="Поле 11754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33" name="Поле 11753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34" name="Поле 11752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35" name="Поле 1175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34</xdr:row>
      <xdr:rowOff>0</xdr:rowOff>
    </xdr:from>
    <xdr:to>
      <xdr:col>7</xdr:col>
      <xdr:colOff>76200</xdr:colOff>
      <xdr:row>34</xdr:row>
      <xdr:rowOff>180975</xdr:rowOff>
    </xdr:to>
    <xdr:sp macro="" textlink="">
      <xdr:nvSpPr>
        <xdr:cNvPr id="3036" name="Поле 11750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6000750" y="9267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34</xdr:row>
      <xdr:rowOff>133350</xdr:rowOff>
    </xdr:from>
    <xdr:to>
      <xdr:col>8</xdr:col>
      <xdr:colOff>57150</xdr:colOff>
      <xdr:row>35</xdr:row>
      <xdr:rowOff>123825</xdr:rowOff>
    </xdr:to>
    <xdr:sp macro="" textlink="">
      <xdr:nvSpPr>
        <xdr:cNvPr id="3037" name="Поле 1175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6648450" y="94011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34</xdr:row>
      <xdr:rowOff>19050</xdr:rowOff>
    </xdr:from>
    <xdr:to>
      <xdr:col>7</xdr:col>
      <xdr:colOff>28575</xdr:colOff>
      <xdr:row>35</xdr:row>
      <xdr:rowOff>9525</xdr:rowOff>
    </xdr:to>
    <xdr:sp macro="" textlink="">
      <xdr:nvSpPr>
        <xdr:cNvPr id="3038" name="Поле 1178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59531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34</xdr:row>
      <xdr:rowOff>9525</xdr:rowOff>
    </xdr:from>
    <xdr:to>
      <xdr:col>7</xdr:col>
      <xdr:colOff>533400</xdr:colOff>
      <xdr:row>34</xdr:row>
      <xdr:rowOff>190500</xdr:rowOff>
    </xdr:to>
    <xdr:sp macro="" textlink="">
      <xdr:nvSpPr>
        <xdr:cNvPr id="3039" name="Text Box 53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6457950" y="9277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35</xdr:row>
      <xdr:rowOff>19050</xdr:rowOff>
    </xdr:from>
    <xdr:to>
      <xdr:col>7</xdr:col>
      <xdr:colOff>28575</xdr:colOff>
      <xdr:row>36</xdr:row>
      <xdr:rowOff>9525</xdr:rowOff>
    </xdr:to>
    <xdr:sp macro="" textlink="">
      <xdr:nvSpPr>
        <xdr:cNvPr id="3040" name="Поле 1178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5953125" y="95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34</xdr:row>
      <xdr:rowOff>9525</xdr:rowOff>
    </xdr:from>
    <xdr:to>
      <xdr:col>7</xdr:col>
      <xdr:colOff>533400</xdr:colOff>
      <xdr:row>34</xdr:row>
      <xdr:rowOff>190500</xdr:rowOff>
    </xdr:to>
    <xdr:sp macro="" textlink="">
      <xdr:nvSpPr>
        <xdr:cNvPr id="3041" name="Text Box 53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6457950" y="927735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42" name="Поле 1178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43" name="Поле 1178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44" name="Поле 11779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45" name="Поле 11778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46" name="Поле 11777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47" name="Поле 1177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48" name="Поле 11775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49" name="Поле 11774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50" name="Поле 11773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51" name="Поле 11772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52" name="Поле 1177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53" name="Поле 1177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54" name="Поле 11769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55" name="Поле 11768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56" name="Поле 11767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57" name="Поле 1176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58" name="Поле 11765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59" name="Поле 11764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60" name="Поле 11763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61" name="Поле 11762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62" name="Поле 117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63" name="Поле 1176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64" name="Поле 11759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65" name="Поле 11758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66" name="Поле 11757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67" name="Поле 1175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68" name="Поле 11755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69" name="Поле 11754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70" name="Поле 11753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71" name="Поле 11752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72" name="Поле 1175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76200</xdr:colOff>
      <xdr:row>35</xdr:row>
      <xdr:rowOff>180975</xdr:rowOff>
    </xdr:to>
    <xdr:sp macro="" textlink="">
      <xdr:nvSpPr>
        <xdr:cNvPr id="3073" name="Поле 1175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6000750" y="951547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35</xdr:row>
      <xdr:rowOff>133350</xdr:rowOff>
    </xdr:from>
    <xdr:to>
      <xdr:col>8</xdr:col>
      <xdr:colOff>57150</xdr:colOff>
      <xdr:row>36</xdr:row>
      <xdr:rowOff>123825</xdr:rowOff>
    </xdr:to>
    <xdr:sp macro="" textlink="">
      <xdr:nvSpPr>
        <xdr:cNvPr id="3074" name="Поле 1175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6648450" y="96488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35</xdr:row>
      <xdr:rowOff>19050</xdr:rowOff>
    </xdr:from>
    <xdr:to>
      <xdr:col>7</xdr:col>
      <xdr:colOff>28575</xdr:colOff>
      <xdr:row>36</xdr:row>
      <xdr:rowOff>9525</xdr:rowOff>
    </xdr:to>
    <xdr:sp macro="" textlink="">
      <xdr:nvSpPr>
        <xdr:cNvPr id="3075" name="Поле 11781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5953125" y="95345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35</xdr:row>
      <xdr:rowOff>9525</xdr:rowOff>
    </xdr:from>
    <xdr:to>
      <xdr:col>7</xdr:col>
      <xdr:colOff>533400</xdr:colOff>
      <xdr:row>36</xdr:row>
      <xdr:rowOff>0</xdr:rowOff>
    </xdr:to>
    <xdr:sp macro="" textlink="">
      <xdr:nvSpPr>
        <xdr:cNvPr id="3076" name="Text Box 53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6457950" y="952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36</xdr:row>
      <xdr:rowOff>19050</xdr:rowOff>
    </xdr:from>
    <xdr:to>
      <xdr:col>7</xdr:col>
      <xdr:colOff>28575</xdr:colOff>
      <xdr:row>37</xdr:row>
      <xdr:rowOff>9525</xdr:rowOff>
    </xdr:to>
    <xdr:sp macro="" textlink="">
      <xdr:nvSpPr>
        <xdr:cNvPr id="3077" name="Поле 1178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5953125" y="9725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35</xdr:row>
      <xdr:rowOff>9525</xdr:rowOff>
    </xdr:from>
    <xdr:to>
      <xdr:col>7</xdr:col>
      <xdr:colOff>533400</xdr:colOff>
      <xdr:row>36</xdr:row>
      <xdr:rowOff>0</xdr:rowOff>
    </xdr:to>
    <xdr:sp macro="" textlink="">
      <xdr:nvSpPr>
        <xdr:cNvPr id="3078" name="Text Box 53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6457950" y="95250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79" name="Поле 11781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80" name="Поле 1178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81" name="Поле 1177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82" name="Поле 11778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83" name="Поле 11777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84" name="Поле 11776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85" name="Поле 11775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86" name="Поле 11774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87" name="Поле 11773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88" name="Поле 11772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89" name="Поле 11771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90" name="Поле 1177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91" name="Поле 1176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92" name="Поле 11768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93" name="Поле 11767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94" name="Поле 11766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95" name="Поле 11765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96" name="Поле 11764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97" name="Поле 11763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98" name="Поле 11762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099" name="Поле 11761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00" name="Поле 1176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01" name="Поле 11759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02" name="Поле 11758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03" name="Поле 11757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04" name="Поле 11756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05" name="Поле 11755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06" name="Поле 11754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07" name="Поле 11753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08" name="Поле 11752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09" name="Поле 11751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36</xdr:row>
      <xdr:rowOff>0</xdr:rowOff>
    </xdr:from>
    <xdr:to>
      <xdr:col>7</xdr:col>
      <xdr:colOff>76200</xdr:colOff>
      <xdr:row>36</xdr:row>
      <xdr:rowOff>180975</xdr:rowOff>
    </xdr:to>
    <xdr:sp macro="" textlink="">
      <xdr:nvSpPr>
        <xdr:cNvPr id="3110" name="Поле 1175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>
          <a:spLocks noChangeArrowheads="1"/>
        </xdr:cNvSpPr>
      </xdr:nvSpPr>
      <xdr:spPr bwMode="auto">
        <a:xfrm>
          <a:off x="6000750" y="97059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36</xdr:row>
      <xdr:rowOff>133350</xdr:rowOff>
    </xdr:from>
    <xdr:to>
      <xdr:col>8</xdr:col>
      <xdr:colOff>57150</xdr:colOff>
      <xdr:row>37</xdr:row>
      <xdr:rowOff>123825</xdr:rowOff>
    </xdr:to>
    <xdr:sp macro="" textlink="">
      <xdr:nvSpPr>
        <xdr:cNvPr id="3111" name="Поле 1175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>
          <a:spLocks noChangeArrowheads="1"/>
        </xdr:cNvSpPr>
      </xdr:nvSpPr>
      <xdr:spPr bwMode="auto">
        <a:xfrm>
          <a:off x="6648450" y="9839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36</xdr:row>
      <xdr:rowOff>19050</xdr:rowOff>
    </xdr:from>
    <xdr:to>
      <xdr:col>7</xdr:col>
      <xdr:colOff>28575</xdr:colOff>
      <xdr:row>37</xdr:row>
      <xdr:rowOff>9525</xdr:rowOff>
    </xdr:to>
    <xdr:sp macro="" textlink="">
      <xdr:nvSpPr>
        <xdr:cNvPr id="3112" name="Поле 1178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>
          <a:spLocks noChangeArrowheads="1"/>
        </xdr:cNvSpPr>
      </xdr:nvSpPr>
      <xdr:spPr bwMode="auto">
        <a:xfrm>
          <a:off x="5953125" y="97250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36</xdr:row>
      <xdr:rowOff>9525</xdr:rowOff>
    </xdr:from>
    <xdr:to>
      <xdr:col>7</xdr:col>
      <xdr:colOff>533400</xdr:colOff>
      <xdr:row>37</xdr:row>
      <xdr:rowOff>28575</xdr:rowOff>
    </xdr:to>
    <xdr:sp macro="" textlink="">
      <xdr:nvSpPr>
        <xdr:cNvPr id="3113" name="Text Box 53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>
          <a:spLocks noChangeArrowheads="1"/>
        </xdr:cNvSpPr>
      </xdr:nvSpPr>
      <xdr:spPr bwMode="auto">
        <a:xfrm>
          <a:off x="6457950" y="971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37</xdr:row>
      <xdr:rowOff>19050</xdr:rowOff>
    </xdr:from>
    <xdr:to>
      <xdr:col>7</xdr:col>
      <xdr:colOff>28575</xdr:colOff>
      <xdr:row>38</xdr:row>
      <xdr:rowOff>9525</xdr:rowOff>
    </xdr:to>
    <xdr:sp macro="" textlink="">
      <xdr:nvSpPr>
        <xdr:cNvPr id="3114" name="Поле 11781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>
          <a:spLocks noChangeArrowheads="1"/>
        </xdr:cNvSpPr>
      </xdr:nvSpPr>
      <xdr:spPr bwMode="auto">
        <a:xfrm>
          <a:off x="5953125" y="988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36</xdr:row>
      <xdr:rowOff>9525</xdr:rowOff>
    </xdr:from>
    <xdr:to>
      <xdr:col>7</xdr:col>
      <xdr:colOff>533400</xdr:colOff>
      <xdr:row>37</xdr:row>
      <xdr:rowOff>28575</xdr:rowOff>
    </xdr:to>
    <xdr:sp macro="" textlink="">
      <xdr:nvSpPr>
        <xdr:cNvPr id="3115" name="Text Box 53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>
          <a:spLocks noChangeArrowheads="1"/>
        </xdr:cNvSpPr>
      </xdr:nvSpPr>
      <xdr:spPr bwMode="auto">
        <a:xfrm>
          <a:off x="6457950" y="9715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16" name="Поле 11781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17" name="Поле 11780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18" name="Поле 11779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19" name="Поле 1177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20" name="Поле 11777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21" name="Поле 11776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22" name="Поле 11775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23" name="Поле 11774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24" name="Поле 1177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25" name="Поле 11772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26" name="Поле 1177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27" name="Поле 1177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28" name="Поле 11769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29" name="Поле 1176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30" name="Поле 11767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31" name="Поле 11766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32" name="Поле 11765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33" name="Поле 11764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34" name="Поле 1176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35" name="Поле 11762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36" name="Поле 11761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37" name="Поле 1176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38" name="Поле 11759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39" name="Поле 1175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40" name="Поле 11757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41" name="Поле 11756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42" name="Поле 11755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43" name="Поле 11754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44" name="Поле 1175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45" name="Поле 11752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46" name="Поле 11751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76200</xdr:colOff>
      <xdr:row>37</xdr:row>
      <xdr:rowOff>180975</xdr:rowOff>
    </xdr:to>
    <xdr:sp macro="" textlink="">
      <xdr:nvSpPr>
        <xdr:cNvPr id="3147" name="Поле 1175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>
          <a:spLocks noChangeArrowheads="1"/>
        </xdr:cNvSpPr>
      </xdr:nvSpPr>
      <xdr:spPr bwMode="auto">
        <a:xfrm>
          <a:off x="6000750" y="98679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37</xdr:row>
      <xdr:rowOff>133350</xdr:rowOff>
    </xdr:from>
    <xdr:to>
      <xdr:col>8</xdr:col>
      <xdr:colOff>57150</xdr:colOff>
      <xdr:row>38</xdr:row>
      <xdr:rowOff>123825</xdr:rowOff>
    </xdr:to>
    <xdr:sp macro="" textlink="">
      <xdr:nvSpPr>
        <xdr:cNvPr id="3148" name="Поле 1175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>
          <a:spLocks noChangeArrowheads="1"/>
        </xdr:cNvSpPr>
      </xdr:nvSpPr>
      <xdr:spPr bwMode="auto">
        <a:xfrm>
          <a:off x="6648450" y="100012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37</xdr:row>
      <xdr:rowOff>19050</xdr:rowOff>
    </xdr:from>
    <xdr:to>
      <xdr:col>7</xdr:col>
      <xdr:colOff>28575</xdr:colOff>
      <xdr:row>38</xdr:row>
      <xdr:rowOff>9525</xdr:rowOff>
    </xdr:to>
    <xdr:sp macro="" textlink="">
      <xdr:nvSpPr>
        <xdr:cNvPr id="3149" name="Поле 11781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>
          <a:spLocks noChangeArrowheads="1"/>
        </xdr:cNvSpPr>
      </xdr:nvSpPr>
      <xdr:spPr bwMode="auto">
        <a:xfrm>
          <a:off x="5953125" y="988695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37</xdr:row>
      <xdr:rowOff>9525</xdr:rowOff>
    </xdr:from>
    <xdr:to>
      <xdr:col>7</xdr:col>
      <xdr:colOff>533400</xdr:colOff>
      <xdr:row>38</xdr:row>
      <xdr:rowOff>9525</xdr:rowOff>
    </xdr:to>
    <xdr:sp macro="" textlink="">
      <xdr:nvSpPr>
        <xdr:cNvPr id="3150" name="Text Box 53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>
          <a:spLocks noChangeArrowheads="1"/>
        </xdr:cNvSpPr>
      </xdr:nvSpPr>
      <xdr:spPr bwMode="auto">
        <a:xfrm>
          <a:off x="6457950" y="9877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38</xdr:row>
      <xdr:rowOff>19050</xdr:rowOff>
    </xdr:from>
    <xdr:to>
      <xdr:col>7</xdr:col>
      <xdr:colOff>28575</xdr:colOff>
      <xdr:row>39</xdr:row>
      <xdr:rowOff>9525</xdr:rowOff>
    </xdr:to>
    <xdr:sp macro="" textlink="">
      <xdr:nvSpPr>
        <xdr:cNvPr id="3151" name="Поле 11781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>
          <a:spLocks noChangeArrowheads="1"/>
        </xdr:cNvSpPr>
      </xdr:nvSpPr>
      <xdr:spPr bwMode="auto">
        <a:xfrm>
          <a:off x="5953125" y="1006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37</xdr:row>
      <xdr:rowOff>9525</xdr:rowOff>
    </xdr:from>
    <xdr:to>
      <xdr:col>7</xdr:col>
      <xdr:colOff>533400</xdr:colOff>
      <xdr:row>38</xdr:row>
      <xdr:rowOff>9525</xdr:rowOff>
    </xdr:to>
    <xdr:sp macro="" textlink="">
      <xdr:nvSpPr>
        <xdr:cNvPr id="3152" name="Text Box 53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>
          <a:spLocks noChangeArrowheads="1"/>
        </xdr:cNvSpPr>
      </xdr:nvSpPr>
      <xdr:spPr bwMode="auto">
        <a:xfrm>
          <a:off x="6457950" y="98774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53" name="Поле 11781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54" name="Поле 1178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55" name="Поле 11779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56" name="Поле 11778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57" name="Поле 11777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58" name="Поле 11776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59" name="Поле 11775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60" name="Поле 11774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61" name="Поле 11773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62" name="Поле 11772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63" name="Поле 11771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64" name="Поле 117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65" name="Поле 117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66" name="Поле 11768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67" name="Поле 11767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68" name="Поле 11766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69" name="Поле 11765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70" name="Поле 11764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71" name="Поле 11763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72" name="Поле 11762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73" name="Поле 11761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74" name="Поле 1176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75" name="Поле 11759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76" name="Поле 11758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77" name="Поле 11757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78" name="Поле 11756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79" name="Поле 11755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80" name="Поле 11754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81" name="Поле 1175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82" name="Поле 117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83" name="Поле 11751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76200</xdr:colOff>
      <xdr:row>38</xdr:row>
      <xdr:rowOff>180975</xdr:rowOff>
    </xdr:to>
    <xdr:sp macro="" textlink="">
      <xdr:nvSpPr>
        <xdr:cNvPr id="3184" name="Поле 1175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>
          <a:spLocks noChangeArrowheads="1"/>
        </xdr:cNvSpPr>
      </xdr:nvSpPr>
      <xdr:spPr bwMode="auto">
        <a:xfrm>
          <a:off x="6000750" y="10048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38</xdr:row>
      <xdr:rowOff>133350</xdr:rowOff>
    </xdr:from>
    <xdr:to>
      <xdr:col>8</xdr:col>
      <xdr:colOff>57150</xdr:colOff>
      <xdr:row>39</xdr:row>
      <xdr:rowOff>123825</xdr:rowOff>
    </xdr:to>
    <xdr:sp macro="" textlink="">
      <xdr:nvSpPr>
        <xdr:cNvPr id="3185" name="Поле 1175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>
          <a:spLocks noChangeArrowheads="1"/>
        </xdr:cNvSpPr>
      </xdr:nvSpPr>
      <xdr:spPr bwMode="auto">
        <a:xfrm>
          <a:off x="6648450" y="1018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38</xdr:row>
      <xdr:rowOff>19050</xdr:rowOff>
    </xdr:from>
    <xdr:to>
      <xdr:col>7</xdr:col>
      <xdr:colOff>28575</xdr:colOff>
      <xdr:row>39</xdr:row>
      <xdr:rowOff>9525</xdr:rowOff>
    </xdr:to>
    <xdr:sp macro="" textlink="">
      <xdr:nvSpPr>
        <xdr:cNvPr id="3186" name="Поле 11781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>
          <a:spLocks noChangeArrowheads="1"/>
        </xdr:cNvSpPr>
      </xdr:nvSpPr>
      <xdr:spPr bwMode="auto">
        <a:xfrm>
          <a:off x="5953125" y="1006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38</xdr:row>
      <xdr:rowOff>9525</xdr:rowOff>
    </xdr:from>
    <xdr:to>
      <xdr:col>7</xdr:col>
      <xdr:colOff>533400</xdr:colOff>
      <xdr:row>39</xdr:row>
      <xdr:rowOff>28575</xdr:rowOff>
    </xdr:to>
    <xdr:sp macro="" textlink="">
      <xdr:nvSpPr>
        <xdr:cNvPr id="3187" name="Text Box 53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>
          <a:spLocks noChangeArrowheads="1"/>
        </xdr:cNvSpPr>
      </xdr:nvSpPr>
      <xdr:spPr bwMode="auto">
        <a:xfrm>
          <a:off x="6457950" y="10058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39</xdr:row>
      <xdr:rowOff>19050</xdr:rowOff>
    </xdr:from>
    <xdr:to>
      <xdr:col>7</xdr:col>
      <xdr:colOff>28575</xdr:colOff>
      <xdr:row>40</xdr:row>
      <xdr:rowOff>9525</xdr:rowOff>
    </xdr:to>
    <xdr:sp macro="" textlink="">
      <xdr:nvSpPr>
        <xdr:cNvPr id="3188" name="Поле 11781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>
          <a:spLocks noChangeArrowheads="1"/>
        </xdr:cNvSpPr>
      </xdr:nvSpPr>
      <xdr:spPr bwMode="auto">
        <a:xfrm>
          <a:off x="5953125" y="1022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38</xdr:row>
      <xdr:rowOff>9525</xdr:rowOff>
    </xdr:from>
    <xdr:to>
      <xdr:col>7</xdr:col>
      <xdr:colOff>533400</xdr:colOff>
      <xdr:row>39</xdr:row>
      <xdr:rowOff>28575</xdr:rowOff>
    </xdr:to>
    <xdr:sp macro="" textlink="">
      <xdr:nvSpPr>
        <xdr:cNvPr id="3189" name="Text Box 53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>
          <a:spLocks noChangeArrowheads="1"/>
        </xdr:cNvSpPr>
      </xdr:nvSpPr>
      <xdr:spPr bwMode="auto">
        <a:xfrm>
          <a:off x="6457950" y="10058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190" name="Поле 11781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191" name="Поле 1178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192" name="Поле 11779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193" name="Поле 11778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194" name="Поле 117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195" name="Поле 117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196" name="Поле 1177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197" name="Поле 11774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198" name="Поле 11773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199" name="Поле 11772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00" name="Поле 11771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01" name="Поле 1177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02" name="Поле 11769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03" name="Поле 11768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04" name="Поле 11767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05" name="Поле 11766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06" name="Поле 1176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07" name="Поле 11764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08" name="Поле 11763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09" name="Поле 11762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10" name="Поле 11761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11" name="Поле 1176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12" name="Поле 11759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13" name="Поле 11758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14" name="Поле 11757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15" name="Поле 11756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16" name="Поле 1175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17" name="Поле 11754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18" name="Поле 11753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19" name="Поле 11752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20" name="Поле 11751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76200</xdr:colOff>
      <xdr:row>39</xdr:row>
      <xdr:rowOff>180975</xdr:rowOff>
    </xdr:to>
    <xdr:sp macro="" textlink="">
      <xdr:nvSpPr>
        <xdr:cNvPr id="3221" name="Поле 1175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>
          <a:spLocks noChangeArrowheads="1"/>
        </xdr:cNvSpPr>
      </xdr:nvSpPr>
      <xdr:spPr bwMode="auto">
        <a:xfrm>
          <a:off x="6000750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39</xdr:row>
      <xdr:rowOff>133350</xdr:rowOff>
    </xdr:from>
    <xdr:to>
      <xdr:col>8</xdr:col>
      <xdr:colOff>57150</xdr:colOff>
      <xdr:row>40</xdr:row>
      <xdr:rowOff>123825</xdr:rowOff>
    </xdr:to>
    <xdr:sp macro="" textlink="">
      <xdr:nvSpPr>
        <xdr:cNvPr id="3222" name="Поле 1175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>
          <a:spLocks noChangeArrowheads="1"/>
        </xdr:cNvSpPr>
      </xdr:nvSpPr>
      <xdr:spPr bwMode="auto">
        <a:xfrm>
          <a:off x="6648450" y="1034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39</xdr:row>
      <xdr:rowOff>19050</xdr:rowOff>
    </xdr:from>
    <xdr:to>
      <xdr:col>7</xdr:col>
      <xdr:colOff>28575</xdr:colOff>
      <xdr:row>40</xdr:row>
      <xdr:rowOff>9525</xdr:rowOff>
    </xdr:to>
    <xdr:sp macro="" textlink="">
      <xdr:nvSpPr>
        <xdr:cNvPr id="3223" name="Поле 117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5953125" y="1022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39</xdr:row>
      <xdr:rowOff>9525</xdr:rowOff>
    </xdr:from>
    <xdr:to>
      <xdr:col>7</xdr:col>
      <xdr:colOff>533400</xdr:colOff>
      <xdr:row>39</xdr:row>
      <xdr:rowOff>190500</xdr:rowOff>
    </xdr:to>
    <xdr:sp macro="" textlink="">
      <xdr:nvSpPr>
        <xdr:cNvPr id="3224" name="Text Box 5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>
          <a:spLocks noChangeArrowheads="1"/>
        </xdr:cNvSpPr>
      </xdr:nvSpPr>
      <xdr:spPr bwMode="auto">
        <a:xfrm>
          <a:off x="6457950" y="1022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40</xdr:row>
      <xdr:rowOff>19050</xdr:rowOff>
    </xdr:from>
    <xdr:to>
      <xdr:col>7</xdr:col>
      <xdr:colOff>28575</xdr:colOff>
      <xdr:row>41</xdr:row>
      <xdr:rowOff>9525</xdr:rowOff>
    </xdr:to>
    <xdr:sp macro="" textlink="">
      <xdr:nvSpPr>
        <xdr:cNvPr id="3225" name="Поле 11781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>
          <a:spLocks noChangeArrowheads="1"/>
        </xdr:cNvSpPr>
      </xdr:nvSpPr>
      <xdr:spPr bwMode="auto">
        <a:xfrm>
          <a:off x="5953125" y="10448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39</xdr:row>
      <xdr:rowOff>9525</xdr:rowOff>
    </xdr:from>
    <xdr:to>
      <xdr:col>7</xdr:col>
      <xdr:colOff>533400</xdr:colOff>
      <xdr:row>39</xdr:row>
      <xdr:rowOff>190500</xdr:rowOff>
    </xdr:to>
    <xdr:sp macro="" textlink="">
      <xdr:nvSpPr>
        <xdr:cNvPr id="3226" name="Text Box 53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>
          <a:spLocks noChangeArrowheads="1"/>
        </xdr:cNvSpPr>
      </xdr:nvSpPr>
      <xdr:spPr bwMode="auto">
        <a:xfrm>
          <a:off x="6457950" y="1022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27" name="Поле 11781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28" name="Поле 1178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29" name="Поле 11779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30" name="Поле 11778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31" name="Поле 11777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32" name="Поле 11776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33" name="Поле 11775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34" name="Поле 11774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35" name="Поле 11773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36" name="Поле 11772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37" name="Поле 11771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38" name="Поле 11770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39" name="Поле 11769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40" name="Поле 11768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41" name="Поле 11767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42" name="Поле 1176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43" name="Поле 1176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44" name="Поле 11764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45" name="Поле 11763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46" name="Поле 11762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47" name="Поле 11761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48" name="Поле 11760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49" name="Поле 11759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50" name="Поле 11758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51" name="Поле 11757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52" name="Поле 11756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53" name="Поле 11755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54" name="Поле 11754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55" name="Поле 11753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56" name="Поле 11752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57" name="Поле 11751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40</xdr:row>
      <xdr:rowOff>0</xdr:rowOff>
    </xdr:from>
    <xdr:to>
      <xdr:col>7</xdr:col>
      <xdr:colOff>76200</xdr:colOff>
      <xdr:row>40</xdr:row>
      <xdr:rowOff>180975</xdr:rowOff>
    </xdr:to>
    <xdr:sp macro="" textlink="">
      <xdr:nvSpPr>
        <xdr:cNvPr id="3258" name="Поле 1175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>
          <a:spLocks noChangeArrowheads="1"/>
        </xdr:cNvSpPr>
      </xdr:nvSpPr>
      <xdr:spPr bwMode="auto">
        <a:xfrm>
          <a:off x="6000750" y="10429875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628650</xdr:colOff>
      <xdr:row>41</xdr:row>
      <xdr:rowOff>152400</xdr:rowOff>
    </xdr:from>
    <xdr:to>
      <xdr:col>8</xdr:col>
      <xdr:colOff>38100</xdr:colOff>
      <xdr:row>42</xdr:row>
      <xdr:rowOff>142875</xdr:rowOff>
    </xdr:to>
    <xdr:sp macro="" textlink="">
      <xdr:nvSpPr>
        <xdr:cNvPr id="3259" name="Поле 11750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>
          <a:spLocks noChangeArrowheads="1"/>
        </xdr:cNvSpPr>
      </xdr:nvSpPr>
      <xdr:spPr bwMode="auto">
        <a:xfrm>
          <a:off x="7972425" y="107442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40</xdr:row>
      <xdr:rowOff>19050</xdr:rowOff>
    </xdr:from>
    <xdr:to>
      <xdr:col>7</xdr:col>
      <xdr:colOff>28575</xdr:colOff>
      <xdr:row>41</xdr:row>
      <xdr:rowOff>9525</xdr:rowOff>
    </xdr:to>
    <xdr:sp macro="" textlink="">
      <xdr:nvSpPr>
        <xdr:cNvPr id="3260" name="Поле 11781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>
          <a:spLocks noChangeArrowheads="1"/>
        </xdr:cNvSpPr>
      </xdr:nvSpPr>
      <xdr:spPr bwMode="auto">
        <a:xfrm>
          <a:off x="5953125" y="10448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40</xdr:row>
      <xdr:rowOff>9525</xdr:rowOff>
    </xdr:from>
    <xdr:to>
      <xdr:col>7</xdr:col>
      <xdr:colOff>533400</xdr:colOff>
      <xdr:row>41</xdr:row>
      <xdr:rowOff>28575</xdr:rowOff>
    </xdr:to>
    <xdr:sp macro="" textlink="">
      <xdr:nvSpPr>
        <xdr:cNvPr id="3261" name="Text Box 53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>
          <a:spLocks noChangeArrowheads="1"/>
        </xdr:cNvSpPr>
      </xdr:nvSpPr>
      <xdr:spPr bwMode="auto">
        <a:xfrm>
          <a:off x="6457950" y="10439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40</xdr:row>
      <xdr:rowOff>19050</xdr:rowOff>
    </xdr:from>
    <xdr:to>
      <xdr:col>7</xdr:col>
      <xdr:colOff>28575</xdr:colOff>
      <xdr:row>41</xdr:row>
      <xdr:rowOff>9525</xdr:rowOff>
    </xdr:to>
    <xdr:sp macro="" textlink="">
      <xdr:nvSpPr>
        <xdr:cNvPr id="3262" name="Поле 1178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>
          <a:spLocks noChangeArrowheads="1"/>
        </xdr:cNvSpPr>
      </xdr:nvSpPr>
      <xdr:spPr bwMode="auto">
        <a:xfrm>
          <a:off x="7296150" y="1006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40</xdr:row>
      <xdr:rowOff>133350</xdr:rowOff>
    </xdr:from>
    <xdr:to>
      <xdr:col>8</xdr:col>
      <xdr:colOff>57150</xdr:colOff>
      <xdr:row>41</xdr:row>
      <xdr:rowOff>123825</xdr:rowOff>
    </xdr:to>
    <xdr:sp macro="" textlink="">
      <xdr:nvSpPr>
        <xdr:cNvPr id="3263" name="Поле 1175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>
          <a:spLocks noChangeArrowheads="1"/>
        </xdr:cNvSpPr>
      </xdr:nvSpPr>
      <xdr:spPr bwMode="auto">
        <a:xfrm>
          <a:off x="7991475" y="101822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40</xdr:row>
      <xdr:rowOff>19050</xdr:rowOff>
    </xdr:from>
    <xdr:to>
      <xdr:col>7</xdr:col>
      <xdr:colOff>28575</xdr:colOff>
      <xdr:row>41</xdr:row>
      <xdr:rowOff>9525</xdr:rowOff>
    </xdr:to>
    <xdr:sp macro="" textlink="">
      <xdr:nvSpPr>
        <xdr:cNvPr id="3264" name="Поле 11781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>
          <a:spLocks noChangeArrowheads="1"/>
        </xdr:cNvSpPr>
      </xdr:nvSpPr>
      <xdr:spPr bwMode="auto">
        <a:xfrm>
          <a:off x="7296150" y="100679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40</xdr:row>
      <xdr:rowOff>9525</xdr:rowOff>
    </xdr:from>
    <xdr:to>
      <xdr:col>7</xdr:col>
      <xdr:colOff>533400</xdr:colOff>
      <xdr:row>41</xdr:row>
      <xdr:rowOff>28575</xdr:rowOff>
    </xdr:to>
    <xdr:sp macro="" textlink="">
      <xdr:nvSpPr>
        <xdr:cNvPr id="3265" name="Text Box 53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>
          <a:spLocks noChangeArrowheads="1"/>
        </xdr:cNvSpPr>
      </xdr:nvSpPr>
      <xdr:spPr bwMode="auto">
        <a:xfrm>
          <a:off x="7800975" y="10058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41</xdr:row>
      <xdr:rowOff>19050</xdr:rowOff>
    </xdr:from>
    <xdr:to>
      <xdr:col>7</xdr:col>
      <xdr:colOff>28575</xdr:colOff>
      <xdr:row>42</xdr:row>
      <xdr:rowOff>9525</xdr:rowOff>
    </xdr:to>
    <xdr:sp macro="" textlink="">
      <xdr:nvSpPr>
        <xdr:cNvPr id="3266" name="Поле 11781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>
          <a:spLocks noChangeArrowheads="1"/>
        </xdr:cNvSpPr>
      </xdr:nvSpPr>
      <xdr:spPr bwMode="auto">
        <a:xfrm>
          <a:off x="7296150" y="1022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40</xdr:row>
      <xdr:rowOff>9525</xdr:rowOff>
    </xdr:from>
    <xdr:to>
      <xdr:col>7</xdr:col>
      <xdr:colOff>533400</xdr:colOff>
      <xdr:row>41</xdr:row>
      <xdr:rowOff>28575</xdr:rowOff>
    </xdr:to>
    <xdr:sp macro="" textlink="">
      <xdr:nvSpPr>
        <xdr:cNvPr id="3267" name="Text Box 53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>
          <a:spLocks noChangeArrowheads="1"/>
        </xdr:cNvSpPr>
      </xdr:nvSpPr>
      <xdr:spPr bwMode="auto">
        <a:xfrm>
          <a:off x="7800975" y="100584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68" name="Поле 1178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69" name="Поле 1178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70" name="Поле 1177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71" name="Поле 11778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72" name="Поле 11777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73" name="Поле 11776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74" name="Поле 11775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75" name="Поле 117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76" name="Поле 11773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77" name="Поле 11772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78" name="Поле 11771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79" name="Поле 1177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80" name="Поле 1176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81" name="Поле 11768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82" name="Поле 11767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83" name="Поле 11766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84" name="Поле 1176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85" name="Поле 1176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86" name="Поле 11763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87" name="Поле 11762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88" name="Поле 11761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89" name="Поле 11760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90" name="Поле 1175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91" name="Поле 11758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92" name="Поле 11757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93" name="Поле 11756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94" name="Поле 11755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95" name="Поле 1175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96" name="Поле 11753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97" name="Поле 11752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98" name="Поле 11751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76200</xdr:colOff>
      <xdr:row>41</xdr:row>
      <xdr:rowOff>180975</xdr:rowOff>
    </xdr:to>
    <xdr:sp macro="" textlink="">
      <xdr:nvSpPr>
        <xdr:cNvPr id="3299" name="Поле 11750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>
          <a:spLocks noChangeArrowheads="1"/>
        </xdr:cNvSpPr>
      </xdr:nvSpPr>
      <xdr:spPr bwMode="auto">
        <a:xfrm>
          <a:off x="7343775" y="102108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647700</xdr:colOff>
      <xdr:row>41</xdr:row>
      <xdr:rowOff>133350</xdr:rowOff>
    </xdr:from>
    <xdr:to>
      <xdr:col>8</xdr:col>
      <xdr:colOff>57150</xdr:colOff>
      <xdr:row>42</xdr:row>
      <xdr:rowOff>123825</xdr:rowOff>
    </xdr:to>
    <xdr:sp macro="" textlink="">
      <xdr:nvSpPr>
        <xdr:cNvPr id="3300" name="Поле 1175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>
          <a:spLocks noChangeArrowheads="1"/>
        </xdr:cNvSpPr>
      </xdr:nvSpPr>
      <xdr:spPr bwMode="auto">
        <a:xfrm>
          <a:off x="7991475" y="10344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628650</xdr:colOff>
      <xdr:row>41</xdr:row>
      <xdr:rowOff>19050</xdr:rowOff>
    </xdr:from>
    <xdr:to>
      <xdr:col>7</xdr:col>
      <xdr:colOff>28575</xdr:colOff>
      <xdr:row>42</xdr:row>
      <xdr:rowOff>9525</xdr:rowOff>
    </xdr:to>
    <xdr:sp macro="" textlink="">
      <xdr:nvSpPr>
        <xdr:cNvPr id="3301" name="Поле 11781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>
          <a:spLocks noChangeArrowheads="1"/>
        </xdr:cNvSpPr>
      </xdr:nvSpPr>
      <xdr:spPr bwMode="auto">
        <a:xfrm>
          <a:off x="7296150" y="102298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41</xdr:row>
      <xdr:rowOff>9525</xdr:rowOff>
    </xdr:from>
    <xdr:to>
      <xdr:col>7</xdr:col>
      <xdr:colOff>533400</xdr:colOff>
      <xdr:row>42</xdr:row>
      <xdr:rowOff>28575</xdr:rowOff>
    </xdr:to>
    <xdr:sp macro="" textlink="">
      <xdr:nvSpPr>
        <xdr:cNvPr id="3302" name="Text Box 53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>
          <a:spLocks noChangeArrowheads="1"/>
        </xdr:cNvSpPr>
      </xdr:nvSpPr>
      <xdr:spPr bwMode="auto">
        <a:xfrm>
          <a:off x="7800975" y="1022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457200</xdr:colOff>
      <xdr:row>41</xdr:row>
      <xdr:rowOff>9525</xdr:rowOff>
    </xdr:from>
    <xdr:to>
      <xdr:col>7</xdr:col>
      <xdr:colOff>533400</xdr:colOff>
      <xdr:row>42</xdr:row>
      <xdr:rowOff>28575</xdr:rowOff>
    </xdr:to>
    <xdr:sp macro="" textlink="">
      <xdr:nvSpPr>
        <xdr:cNvPr id="3303" name="Text Box 53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>
          <a:spLocks noChangeArrowheads="1"/>
        </xdr:cNvSpPr>
      </xdr:nvSpPr>
      <xdr:spPr bwMode="auto">
        <a:xfrm>
          <a:off x="7800975" y="10220325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\&#1044;&#1086;&#1082;&#1091;&#1084;&#1077;&#1085;&#1090;&#1099;\2019\&#1041;&#1070;&#1044;&#1046;&#1045;&#1058;%202019\&#1041;&#1102;&#1076;&#1078;&#1077;&#1090;%20&#1080;&#1079;&#1084;&#1077;&#1085;&#1077;&#1085;&#1080;&#1103;\1%20&#1080;&#1079;&#1084;&#1077;&#1085;&#1077;&#1085;&#1080;&#1077;%20&#1086;&#1090;%2012.03.2019\&#1087;&#1088;&#1080;&#1083;&#1086;&#1078;&#1077;&#1085;&#1080;&#1103;%20&#1082;%20&#1088;&#1077;&#1096;&#1077;&#1085;&#1080;&#1102;%20%20&#1086;&#1090;%2012.03.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103;%20&#1082;%20&#1088;&#1077;&#1096;&#1077;&#1085;&#1080;&#1102;%20%20&#1086;&#1090;%2012.03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 адм доходов"/>
      <sheetName val="коды гл адм источн"/>
      <sheetName val="доходы"/>
      <sheetName val="ассигн"/>
      <sheetName val="вед стр расх"/>
      <sheetName val="источники"/>
      <sheetName val="разд подразд"/>
      <sheetName val="ПНО"/>
      <sheetName val="коды главн распор с-в бюдж"/>
      <sheetName val="разбивка"/>
    </sheetNames>
    <sheetDataSet>
      <sheetData sheetId="0"/>
      <sheetData sheetId="1"/>
      <sheetData sheetId="2">
        <row r="8">
          <cell r="D8">
            <v>64805.299999999996</v>
          </cell>
        </row>
        <row r="22">
          <cell r="D22">
            <v>8.3000000000000007</v>
          </cell>
        </row>
        <row r="27">
          <cell r="D27">
            <v>4696.0000000000009</v>
          </cell>
        </row>
        <row r="37">
          <cell r="D37">
            <v>13490.4</v>
          </cell>
        </row>
      </sheetData>
      <sheetData sheetId="3">
        <row r="9">
          <cell r="F9">
            <v>1415.8</v>
          </cell>
        </row>
        <row r="13">
          <cell r="F13">
            <v>1679</v>
          </cell>
        </row>
        <row r="23">
          <cell r="F23">
            <v>13703.300000000001</v>
          </cell>
        </row>
        <row r="34">
          <cell r="F34">
            <v>3000</v>
          </cell>
        </row>
        <row r="37">
          <cell r="F37">
            <v>100</v>
          </cell>
        </row>
        <row r="40">
          <cell r="F40">
            <v>346.9</v>
          </cell>
        </row>
        <row r="55">
          <cell r="F55">
            <v>126</v>
          </cell>
        </row>
        <row r="59">
          <cell r="F59">
            <v>561.70000000000005</v>
          </cell>
        </row>
        <row r="64">
          <cell r="F64">
            <v>110</v>
          </cell>
        </row>
        <row r="68">
          <cell r="F68">
            <v>25713.599999999999</v>
          </cell>
        </row>
        <row r="89">
          <cell r="F89">
            <v>6631.7000000000007</v>
          </cell>
        </row>
        <row r="94">
          <cell r="F94">
            <v>107</v>
          </cell>
        </row>
        <row r="99">
          <cell r="F99">
            <v>309</v>
          </cell>
        </row>
        <row r="102">
          <cell r="F102">
            <v>148.6</v>
          </cell>
        </row>
        <row r="107">
          <cell r="F107">
            <v>16212.3</v>
          </cell>
        </row>
        <row r="116">
          <cell r="F116">
            <v>645.29999999999995</v>
          </cell>
        </row>
        <row r="119">
          <cell r="F119">
            <v>11428.8</v>
          </cell>
        </row>
        <row r="126">
          <cell r="F126">
            <v>1719</v>
          </cell>
        </row>
        <row r="130">
          <cell r="F130">
            <v>1416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л адм доходов"/>
      <sheetName val="коды гл адм источн"/>
      <sheetName val="доходы"/>
      <sheetName val="ассигн"/>
      <sheetName val="вед стр расх"/>
      <sheetName val="источники"/>
      <sheetName val="разд подразд"/>
      <sheetName val="ПНО"/>
      <sheetName val="коды главн распор с-в бюдж"/>
      <sheetName val="разбивка"/>
    </sheetNames>
    <sheetDataSet>
      <sheetData sheetId="0"/>
      <sheetData sheetId="1"/>
      <sheetData sheetId="2">
        <row r="8">
          <cell r="D8">
            <v>55845.7</v>
          </cell>
        </row>
        <row r="22">
          <cell r="D22">
            <v>400</v>
          </cell>
        </row>
      </sheetData>
      <sheetData sheetId="3">
        <row r="9">
          <cell r="F9">
            <v>1332.1999999999998</v>
          </cell>
        </row>
        <row r="13">
          <cell r="F13">
            <v>1679</v>
          </cell>
        </row>
        <row r="23">
          <cell r="F23">
            <v>13480.800000000001</v>
          </cell>
        </row>
        <row r="34">
          <cell r="F34">
            <v>3000</v>
          </cell>
        </row>
        <row r="37">
          <cell r="F37">
            <v>100</v>
          </cell>
        </row>
        <row r="40">
          <cell r="F40">
            <v>338.3</v>
          </cell>
        </row>
        <row r="55">
          <cell r="F55">
            <v>101</v>
          </cell>
        </row>
        <row r="59">
          <cell r="F59">
            <v>561.70000000000005</v>
          </cell>
        </row>
        <row r="64">
          <cell r="F64">
            <v>99</v>
          </cell>
        </row>
        <row r="68">
          <cell r="F68">
            <v>26601.800000000003</v>
          </cell>
        </row>
        <row r="89">
          <cell r="F89">
            <v>6454.7</v>
          </cell>
        </row>
        <row r="94">
          <cell r="F94">
            <v>29.9</v>
          </cell>
        </row>
        <row r="99">
          <cell r="F99">
            <v>309</v>
          </cell>
        </row>
        <row r="102">
          <cell r="F102">
            <v>144.39999999999998</v>
          </cell>
        </row>
        <row r="107">
          <cell r="F107">
            <v>16665.400000000001</v>
          </cell>
        </row>
        <row r="116">
          <cell r="F116">
            <v>645.29999999999995</v>
          </cell>
        </row>
        <row r="119">
          <cell r="F119">
            <v>11379.5</v>
          </cell>
        </row>
        <row r="126">
          <cell r="F126">
            <v>1719</v>
          </cell>
        </row>
        <row r="130">
          <cell r="F130">
            <v>1416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L5" sqref="L5"/>
    </sheetView>
  </sheetViews>
  <sheetFormatPr defaultRowHeight="13.2" x14ac:dyDescent="0.25"/>
  <cols>
    <col min="1" max="1" width="42.44140625" style="1" customWidth="1"/>
    <col min="2" max="2" width="8" style="3" customWidth="1"/>
    <col min="3" max="3" width="10" style="3" customWidth="1"/>
    <col min="4" max="5" width="9.109375" style="3" customWidth="1"/>
    <col min="6" max="6" width="9.33203125" style="3" customWidth="1"/>
    <col min="7" max="7" width="9.109375" style="3" customWidth="1"/>
    <col min="8" max="8" width="8.6640625" style="3" customWidth="1"/>
    <col min="9" max="9" width="9.109375" style="3" customWidth="1"/>
    <col min="10" max="256" width="9.109375" style="1"/>
    <col min="257" max="257" width="49" style="1" customWidth="1"/>
    <col min="258" max="258" width="10" style="1" customWidth="1"/>
    <col min="259" max="259" width="10.88671875" style="1" customWidth="1"/>
    <col min="260" max="260" width="10.44140625" style="1" customWidth="1"/>
    <col min="261" max="261" width="8.33203125" style="1" customWidth="1"/>
    <col min="262" max="262" width="8.5546875" style="1" customWidth="1"/>
    <col min="263" max="263" width="10.5546875" style="1" customWidth="1"/>
    <col min="264" max="512" width="9.109375" style="1"/>
    <col min="513" max="513" width="49" style="1" customWidth="1"/>
    <col min="514" max="514" width="10" style="1" customWidth="1"/>
    <col min="515" max="515" width="10.88671875" style="1" customWidth="1"/>
    <col min="516" max="516" width="10.44140625" style="1" customWidth="1"/>
    <col min="517" max="517" width="8.33203125" style="1" customWidth="1"/>
    <col min="518" max="518" width="8.5546875" style="1" customWidth="1"/>
    <col min="519" max="519" width="10.5546875" style="1" customWidth="1"/>
    <col min="520" max="768" width="9.109375" style="1"/>
    <col min="769" max="769" width="49" style="1" customWidth="1"/>
    <col min="770" max="770" width="10" style="1" customWidth="1"/>
    <col min="771" max="771" width="10.88671875" style="1" customWidth="1"/>
    <col min="772" max="772" width="10.44140625" style="1" customWidth="1"/>
    <col min="773" max="773" width="8.33203125" style="1" customWidth="1"/>
    <col min="774" max="774" width="8.5546875" style="1" customWidth="1"/>
    <col min="775" max="775" width="10.5546875" style="1" customWidth="1"/>
    <col min="776" max="1024" width="9.109375" style="1"/>
    <col min="1025" max="1025" width="49" style="1" customWidth="1"/>
    <col min="1026" max="1026" width="10" style="1" customWidth="1"/>
    <col min="1027" max="1027" width="10.88671875" style="1" customWidth="1"/>
    <col min="1028" max="1028" width="10.44140625" style="1" customWidth="1"/>
    <col min="1029" max="1029" width="8.33203125" style="1" customWidth="1"/>
    <col min="1030" max="1030" width="8.5546875" style="1" customWidth="1"/>
    <col min="1031" max="1031" width="10.5546875" style="1" customWidth="1"/>
    <col min="1032" max="1280" width="9.109375" style="1"/>
    <col min="1281" max="1281" width="49" style="1" customWidth="1"/>
    <col min="1282" max="1282" width="10" style="1" customWidth="1"/>
    <col min="1283" max="1283" width="10.88671875" style="1" customWidth="1"/>
    <col min="1284" max="1284" width="10.44140625" style="1" customWidth="1"/>
    <col min="1285" max="1285" width="8.33203125" style="1" customWidth="1"/>
    <col min="1286" max="1286" width="8.5546875" style="1" customWidth="1"/>
    <col min="1287" max="1287" width="10.5546875" style="1" customWidth="1"/>
    <col min="1288" max="1536" width="9.109375" style="1"/>
    <col min="1537" max="1537" width="49" style="1" customWidth="1"/>
    <col min="1538" max="1538" width="10" style="1" customWidth="1"/>
    <col min="1539" max="1539" width="10.88671875" style="1" customWidth="1"/>
    <col min="1540" max="1540" width="10.44140625" style="1" customWidth="1"/>
    <col min="1541" max="1541" width="8.33203125" style="1" customWidth="1"/>
    <col min="1542" max="1542" width="8.5546875" style="1" customWidth="1"/>
    <col min="1543" max="1543" width="10.5546875" style="1" customWidth="1"/>
    <col min="1544" max="1792" width="9.109375" style="1"/>
    <col min="1793" max="1793" width="49" style="1" customWidth="1"/>
    <col min="1794" max="1794" width="10" style="1" customWidth="1"/>
    <col min="1795" max="1795" width="10.88671875" style="1" customWidth="1"/>
    <col min="1796" max="1796" width="10.44140625" style="1" customWidth="1"/>
    <col min="1797" max="1797" width="8.33203125" style="1" customWidth="1"/>
    <col min="1798" max="1798" width="8.5546875" style="1" customWidth="1"/>
    <col min="1799" max="1799" width="10.5546875" style="1" customWidth="1"/>
    <col min="1800" max="2048" width="9.109375" style="1"/>
    <col min="2049" max="2049" width="49" style="1" customWidth="1"/>
    <col min="2050" max="2050" width="10" style="1" customWidth="1"/>
    <col min="2051" max="2051" width="10.88671875" style="1" customWidth="1"/>
    <col min="2052" max="2052" width="10.44140625" style="1" customWidth="1"/>
    <col min="2053" max="2053" width="8.33203125" style="1" customWidth="1"/>
    <col min="2054" max="2054" width="8.5546875" style="1" customWidth="1"/>
    <col min="2055" max="2055" width="10.5546875" style="1" customWidth="1"/>
    <col min="2056" max="2304" width="9.109375" style="1"/>
    <col min="2305" max="2305" width="49" style="1" customWidth="1"/>
    <col min="2306" max="2306" width="10" style="1" customWidth="1"/>
    <col min="2307" max="2307" width="10.88671875" style="1" customWidth="1"/>
    <col min="2308" max="2308" width="10.44140625" style="1" customWidth="1"/>
    <col min="2309" max="2309" width="8.33203125" style="1" customWidth="1"/>
    <col min="2310" max="2310" width="8.5546875" style="1" customWidth="1"/>
    <col min="2311" max="2311" width="10.5546875" style="1" customWidth="1"/>
    <col min="2312" max="2560" width="9.109375" style="1"/>
    <col min="2561" max="2561" width="49" style="1" customWidth="1"/>
    <col min="2562" max="2562" width="10" style="1" customWidth="1"/>
    <col min="2563" max="2563" width="10.88671875" style="1" customWidth="1"/>
    <col min="2564" max="2564" width="10.44140625" style="1" customWidth="1"/>
    <col min="2565" max="2565" width="8.33203125" style="1" customWidth="1"/>
    <col min="2566" max="2566" width="8.5546875" style="1" customWidth="1"/>
    <col min="2567" max="2567" width="10.5546875" style="1" customWidth="1"/>
    <col min="2568" max="2816" width="9.109375" style="1"/>
    <col min="2817" max="2817" width="49" style="1" customWidth="1"/>
    <col min="2818" max="2818" width="10" style="1" customWidth="1"/>
    <col min="2819" max="2819" width="10.88671875" style="1" customWidth="1"/>
    <col min="2820" max="2820" width="10.44140625" style="1" customWidth="1"/>
    <col min="2821" max="2821" width="8.33203125" style="1" customWidth="1"/>
    <col min="2822" max="2822" width="8.5546875" style="1" customWidth="1"/>
    <col min="2823" max="2823" width="10.5546875" style="1" customWidth="1"/>
    <col min="2824" max="3072" width="9.109375" style="1"/>
    <col min="3073" max="3073" width="49" style="1" customWidth="1"/>
    <col min="3074" max="3074" width="10" style="1" customWidth="1"/>
    <col min="3075" max="3075" width="10.88671875" style="1" customWidth="1"/>
    <col min="3076" max="3076" width="10.44140625" style="1" customWidth="1"/>
    <col min="3077" max="3077" width="8.33203125" style="1" customWidth="1"/>
    <col min="3078" max="3078" width="8.5546875" style="1" customWidth="1"/>
    <col min="3079" max="3079" width="10.5546875" style="1" customWidth="1"/>
    <col min="3080" max="3328" width="9.109375" style="1"/>
    <col min="3329" max="3329" width="49" style="1" customWidth="1"/>
    <col min="3330" max="3330" width="10" style="1" customWidth="1"/>
    <col min="3331" max="3331" width="10.88671875" style="1" customWidth="1"/>
    <col min="3332" max="3332" width="10.44140625" style="1" customWidth="1"/>
    <col min="3333" max="3333" width="8.33203125" style="1" customWidth="1"/>
    <col min="3334" max="3334" width="8.5546875" style="1" customWidth="1"/>
    <col min="3335" max="3335" width="10.5546875" style="1" customWidth="1"/>
    <col min="3336" max="3584" width="9.109375" style="1"/>
    <col min="3585" max="3585" width="49" style="1" customWidth="1"/>
    <col min="3586" max="3586" width="10" style="1" customWidth="1"/>
    <col min="3587" max="3587" width="10.88671875" style="1" customWidth="1"/>
    <col min="3588" max="3588" width="10.44140625" style="1" customWidth="1"/>
    <col min="3589" max="3589" width="8.33203125" style="1" customWidth="1"/>
    <col min="3590" max="3590" width="8.5546875" style="1" customWidth="1"/>
    <col min="3591" max="3591" width="10.5546875" style="1" customWidth="1"/>
    <col min="3592" max="3840" width="9.109375" style="1"/>
    <col min="3841" max="3841" width="49" style="1" customWidth="1"/>
    <col min="3842" max="3842" width="10" style="1" customWidth="1"/>
    <col min="3843" max="3843" width="10.88671875" style="1" customWidth="1"/>
    <col min="3844" max="3844" width="10.44140625" style="1" customWidth="1"/>
    <col min="3845" max="3845" width="8.33203125" style="1" customWidth="1"/>
    <col min="3846" max="3846" width="8.5546875" style="1" customWidth="1"/>
    <col min="3847" max="3847" width="10.5546875" style="1" customWidth="1"/>
    <col min="3848" max="4096" width="9.109375" style="1"/>
    <col min="4097" max="4097" width="49" style="1" customWidth="1"/>
    <col min="4098" max="4098" width="10" style="1" customWidth="1"/>
    <col min="4099" max="4099" width="10.88671875" style="1" customWidth="1"/>
    <col min="4100" max="4100" width="10.44140625" style="1" customWidth="1"/>
    <col min="4101" max="4101" width="8.33203125" style="1" customWidth="1"/>
    <col min="4102" max="4102" width="8.5546875" style="1" customWidth="1"/>
    <col min="4103" max="4103" width="10.5546875" style="1" customWidth="1"/>
    <col min="4104" max="4352" width="9.109375" style="1"/>
    <col min="4353" max="4353" width="49" style="1" customWidth="1"/>
    <col min="4354" max="4354" width="10" style="1" customWidth="1"/>
    <col min="4355" max="4355" width="10.88671875" style="1" customWidth="1"/>
    <col min="4356" max="4356" width="10.44140625" style="1" customWidth="1"/>
    <col min="4357" max="4357" width="8.33203125" style="1" customWidth="1"/>
    <col min="4358" max="4358" width="8.5546875" style="1" customWidth="1"/>
    <col min="4359" max="4359" width="10.5546875" style="1" customWidth="1"/>
    <col min="4360" max="4608" width="9.109375" style="1"/>
    <col min="4609" max="4609" width="49" style="1" customWidth="1"/>
    <col min="4610" max="4610" width="10" style="1" customWidth="1"/>
    <col min="4611" max="4611" width="10.88671875" style="1" customWidth="1"/>
    <col min="4612" max="4612" width="10.44140625" style="1" customWidth="1"/>
    <col min="4613" max="4613" width="8.33203125" style="1" customWidth="1"/>
    <col min="4614" max="4614" width="8.5546875" style="1" customWidth="1"/>
    <col min="4615" max="4615" width="10.5546875" style="1" customWidth="1"/>
    <col min="4616" max="4864" width="9.109375" style="1"/>
    <col min="4865" max="4865" width="49" style="1" customWidth="1"/>
    <col min="4866" max="4866" width="10" style="1" customWidth="1"/>
    <col min="4867" max="4867" width="10.88671875" style="1" customWidth="1"/>
    <col min="4868" max="4868" width="10.44140625" style="1" customWidth="1"/>
    <col min="4869" max="4869" width="8.33203125" style="1" customWidth="1"/>
    <col min="4870" max="4870" width="8.5546875" style="1" customWidth="1"/>
    <col min="4871" max="4871" width="10.5546875" style="1" customWidth="1"/>
    <col min="4872" max="5120" width="9.109375" style="1"/>
    <col min="5121" max="5121" width="49" style="1" customWidth="1"/>
    <col min="5122" max="5122" width="10" style="1" customWidth="1"/>
    <col min="5123" max="5123" width="10.88671875" style="1" customWidth="1"/>
    <col min="5124" max="5124" width="10.44140625" style="1" customWidth="1"/>
    <col min="5125" max="5125" width="8.33203125" style="1" customWidth="1"/>
    <col min="5126" max="5126" width="8.5546875" style="1" customWidth="1"/>
    <col min="5127" max="5127" width="10.5546875" style="1" customWidth="1"/>
    <col min="5128" max="5376" width="9.109375" style="1"/>
    <col min="5377" max="5377" width="49" style="1" customWidth="1"/>
    <col min="5378" max="5378" width="10" style="1" customWidth="1"/>
    <col min="5379" max="5379" width="10.88671875" style="1" customWidth="1"/>
    <col min="5380" max="5380" width="10.44140625" style="1" customWidth="1"/>
    <col min="5381" max="5381" width="8.33203125" style="1" customWidth="1"/>
    <col min="5382" max="5382" width="8.5546875" style="1" customWidth="1"/>
    <col min="5383" max="5383" width="10.5546875" style="1" customWidth="1"/>
    <col min="5384" max="5632" width="9.109375" style="1"/>
    <col min="5633" max="5633" width="49" style="1" customWidth="1"/>
    <col min="5634" max="5634" width="10" style="1" customWidth="1"/>
    <col min="5635" max="5635" width="10.88671875" style="1" customWidth="1"/>
    <col min="5636" max="5636" width="10.44140625" style="1" customWidth="1"/>
    <col min="5637" max="5637" width="8.33203125" style="1" customWidth="1"/>
    <col min="5638" max="5638" width="8.5546875" style="1" customWidth="1"/>
    <col min="5639" max="5639" width="10.5546875" style="1" customWidth="1"/>
    <col min="5640" max="5888" width="9.109375" style="1"/>
    <col min="5889" max="5889" width="49" style="1" customWidth="1"/>
    <col min="5890" max="5890" width="10" style="1" customWidth="1"/>
    <col min="5891" max="5891" width="10.88671875" style="1" customWidth="1"/>
    <col min="5892" max="5892" width="10.44140625" style="1" customWidth="1"/>
    <col min="5893" max="5893" width="8.33203125" style="1" customWidth="1"/>
    <col min="5894" max="5894" width="8.5546875" style="1" customWidth="1"/>
    <col min="5895" max="5895" width="10.5546875" style="1" customWidth="1"/>
    <col min="5896" max="6144" width="9.109375" style="1"/>
    <col min="6145" max="6145" width="49" style="1" customWidth="1"/>
    <col min="6146" max="6146" width="10" style="1" customWidth="1"/>
    <col min="6147" max="6147" width="10.88671875" style="1" customWidth="1"/>
    <col min="6148" max="6148" width="10.44140625" style="1" customWidth="1"/>
    <col min="6149" max="6149" width="8.33203125" style="1" customWidth="1"/>
    <col min="6150" max="6150" width="8.5546875" style="1" customWidth="1"/>
    <col min="6151" max="6151" width="10.5546875" style="1" customWidth="1"/>
    <col min="6152" max="6400" width="9.109375" style="1"/>
    <col min="6401" max="6401" width="49" style="1" customWidth="1"/>
    <col min="6402" max="6402" width="10" style="1" customWidth="1"/>
    <col min="6403" max="6403" width="10.88671875" style="1" customWidth="1"/>
    <col min="6404" max="6404" width="10.44140625" style="1" customWidth="1"/>
    <col min="6405" max="6405" width="8.33203125" style="1" customWidth="1"/>
    <col min="6406" max="6406" width="8.5546875" style="1" customWidth="1"/>
    <col min="6407" max="6407" width="10.5546875" style="1" customWidth="1"/>
    <col min="6408" max="6656" width="9.109375" style="1"/>
    <col min="6657" max="6657" width="49" style="1" customWidth="1"/>
    <col min="6658" max="6658" width="10" style="1" customWidth="1"/>
    <col min="6659" max="6659" width="10.88671875" style="1" customWidth="1"/>
    <col min="6660" max="6660" width="10.44140625" style="1" customWidth="1"/>
    <col min="6661" max="6661" width="8.33203125" style="1" customWidth="1"/>
    <col min="6662" max="6662" width="8.5546875" style="1" customWidth="1"/>
    <col min="6663" max="6663" width="10.5546875" style="1" customWidth="1"/>
    <col min="6664" max="6912" width="9.109375" style="1"/>
    <col min="6913" max="6913" width="49" style="1" customWidth="1"/>
    <col min="6914" max="6914" width="10" style="1" customWidth="1"/>
    <col min="6915" max="6915" width="10.88671875" style="1" customWidth="1"/>
    <col min="6916" max="6916" width="10.44140625" style="1" customWidth="1"/>
    <col min="6917" max="6917" width="8.33203125" style="1" customWidth="1"/>
    <col min="6918" max="6918" width="8.5546875" style="1" customWidth="1"/>
    <col min="6919" max="6919" width="10.5546875" style="1" customWidth="1"/>
    <col min="6920" max="7168" width="9.109375" style="1"/>
    <col min="7169" max="7169" width="49" style="1" customWidth="1"/>
    <col min="7170" max="7170" width="10" style="1" customWidth="1"/>
    <col min="7171" max="7171" width="10.88671875" style="1" customWidth="1"/>
    <col min="7172" max="7172" width="10.44140625" style="1" customWidth="1"/>
    <col min="7173" max="7173" width="8.33203125" style="1" customWidth="1"/>
    <col min="7174" max="7174" width="8.5546875" style="1" customWidth="1"/>
    <col min="7175" max="7175" width="10.5546875" style="1" customWidth="1"/>
    <col min="7176" max="7424" width="9.109375" style="1"/>
    <col min="7425" max="7425" width="49" style="1" customWidth="1"/>
    <col min="7426" max="7426" width="10" style="1" customWidth="1"/>
    <col min="7427" max="7427" width="10.88671875" style="1" customWidth="1"/>
    <col min="7428" max="7428" width="10.44140625" style="1" customWidth="1"/>
    <col min="7429" max="7429" width="8.33203125" style="1" customWidth="1"/>
    <col min="7430" max="7430" width="8.5546875" style="1" customWidth="1"/>
    <col min="7431" max="7431" width="10.5546875" style="1" customWidth="1"/>
    <col min="7432" max="7680" width="9.109375" style="1"/>
    <col min="7681" max="7681" width="49" style="1" customWidth="1"/>
    <col min="7682" max="7682" width="10" style="1" customWidth="1"/>
    <col min="7683" max="7683" width="10.88671875" style="1" customWidth="1"/>
    <col min="7684" max="7684" width="10.44140625" style="1" customWidth="1"/>
    <col min="7685" max="7685" width="8.33203125" style="1" customWidth="1"/>
    <col min="7686" max="7686" width="8.5546875" style="1" customWidth="1"/>
    <col min="7687" max="7687" width="10.5546875" style="1" customWidth="1"/>
    <col min="7688" max="7936" width="9.109375" style="1"/>
    <col min="7937" max="7937" width="49" style="1" customWidth="1"/>
    <col min="7938" max="7938" width="10" style="1" customWidth="1"/>
    <col min="7939" max="7939" width="10.88671875" style="1" customWidth="1"/>
    <col min="7940" max="7940" width="10.44140625" style="1" customWidth="1"/>
    <col min="7941" max="7941" width="8.33203125" style="1" customWidth="1"/>
    <col min="7942" max="7942" width="8.5546875" style="1" customWidth="1"/>
    <col min="7943" max="7943" width="10.5546875" style="1" customWidth="1"/>
    <col min="7944" max="8192" width="9.109375" style="1"/>
    <col min="8193" max="8193" width="49" style="1" customWidth="1"/>
    <col min="8194" max="8194" width="10" style="1" customWidth="1"/>
    <col min="8195" max="8195" width="10.88671875" style="1" customWidth="1"/>
    <col min="8196" max="8196" width="10.44140625" style="1" customWidth="1"/>
    <col min="8197" max="8197" width="8.33203125" style="1" customWidth="1"/>
    <col min="8198" max="8198" width="8.5546875" style="1" customWidth="1"/>
    <col min="8199" max="8199" width="10.5546875" style="1" customWidth="1"/>
    <col min="8200" max="8448" width="9.109375" style="1"/>
    <col min="8449" max="8449" width="49" style="1" customWidth="1"/>
    <col min="8450" max="8450" width="10" style="1" customWidth="1"/>
    <col min="8451" max="8451" width="10.88671875" style="1" customWidth="1"/>
    <col min="8452" max="8452" width="10.44140625" style="1" customWidth="1"/>
    <col min="8453" max="8453" width="8.33203125" style="1" customWidth="1"/>
    <col min="8454" max="8454" width="8.5546875" style="1" customWidth="1"/>
    <col min="8455" max="8455" width="10.5546875" style="1" customWidth="1"/>
    <col min="8456" max="8704" width="9.109375" style="1"/>
    <col min="8705" max="8705" width="49" style="1" customWidth="1"/>
    <col min="8706" max="8706" width="10" style="1" customWidth="1"/>
    <col min="8707" max="8707" width="10.88671875" style="1" customWidth="1"/>
    <col min="8708" max="8708" width="10.44140625" style="1" customWidth="1"/>
    <col min="8709" max="8709" width="8.33203125" style="1" customWidth="1"/>
    <col min="8710" max="8710" width="8.5546875" style="1" customWidth="1"/>
    <col min="8711" max="8711" width="10.5546875" style="1" customWidth="1"/>
    <col min="8712" max="8960" width="9.109375" style="1"/>
    <col min="8961" max="8961" width="49" style="1" customWidth="1"/>
    <col min="8962" max="8962" width="10" style="1" customWidth="1"/>
    <col min="8963" max="8963" width="10.88671875" style="1" customWidth="1"/>
    <col min="8964" max="8964" width="10.44140625" style="1" customWidth="1"/>
    <col min="8965" max="8965" width="8.33203125" style="1" customWidth="1"/>
    <col min="8966" max="8966" width="8.5546875" style="1" customWidth="1"/>
    <col min="8967" max="8967" width="10.5546875" style="1" customWidth="1"/>
    <col min="8968" max="9216" width="9.109375" style="1"/>
    <col min="9217" max="9217" width="49" style="1" customWidth="1"/>
    <col min="9218" max="9218" width="10" style="1" customWidth="1"/>
    <col min="9219" max="9219" width="10.88671875" style="1" customWidth="1"/>
    <col min="9220" max="9220" width="10.44140625" style="1" customWidth="1"/>
    <col min="9221" max="9221" width="8.33203125" style="1" customWidth="1"/>
    <col min="9222" max="9222" width="8.5546875" style="1" customWidth="1"/>
    <col min="9223" max="9223" width="10.5546875" style="1" customWidth="1"/>
    <col min="9224" max="9472" width="9.109375" style="1"/>
    <col min="9473" max="9473" width="49" style="1" customWidth="1"/>
    <col min="9474" max="9474" width="10" style="1" customWidth="1"/>
    <col min="9475" max="9475" width="10.88671875" style="1" customWidth="1"/>
    <col min="9476" max="9476" width="10.44140625" style="1" customWidth="1"/>
    <col min="9477" max="9477" width="8.33203125" style="1" customWidth="1"/>
    <col min="9478" max="9478" width="8.5546875" style="1" customWidth="1"/>
    <col min="9479" max="9479" width="10.5546875" style="1" customWidth="1"/>
    <col min="9480" max="9728" width="9.109375" style="1"/>
    <col min="9729" max="9729" width="49" style="1" customWidth="1"/>
    <col min="9730" max="9730" width="10" style="1" customWidth="1"/>
    <col min="9731" max="9731" width="10.88671875" style="1" customWidth="1"/>
    <col min="9732" max="9732" width="10.44140625" style="1" customWidth="1"/>
    <col min="9733" max="9733" width="8.33203125" style="1" customWidth="1"/>
    <col min="9734" max="9734" width="8.5546875" style="1" customWidth="1"/>
    <col min="9735" max="9735" width="10.5546875" style="1" customWidth="1"/>
    <col min="9736" max="9984" width="9.109375" style="1"/>
    <col min="9985" max="9985" width="49" style="1" customWidth="1"/>
    <col min="9986" max="9986" width="10" style="1" customWidth="1"/>
    <col min="9987" max="9987" width="10.88671875" style="1" customWidth="1"/>
    <col min="9988" max="9988" width="10.44140625" style="1" customWidth="1"/>
    <col min="9989" max="9989" width="8.33203125" style="1" customWidth="1"/>
    <col min="9990" max="9990" width="8.5546875" style="1" customWidth="1"/>
    <col min="9991" max="9991" width="10.5546875" style="1" customWidth="1"/>
    <col min="9992" max="10240" width="9.109375" style="1"/>
    <col min="10241" max="10241" width="49" style="1" customWidth="1"/>
    <col min="10242" max="10242" width="10" style="1" customWidth="1"/>
    <col min="10243" max="10243" width="10.88671875" style="1" customWidth="1"/>
    <col min="10244" max="10244" width="10.44140625" style="1" customWidth="1"/>
    <col min="10245" max="10245" width="8.33203125" style="1" customWidth="1"/>
    <col min="10246" max="10246" width="8.5546875" style="1" customWidth="1"/>
    <col min="10247" max="10247" width="10.5546875" style="1" customWidth="1"/>
    <col min="10248" max="10496" width="9.109375" style="1"/>
    <col min="10497" max="10497" width="49" style="1" customWidth="1"/>
    <col min="10498" max="10498" width="10" style="1" customWidth="1"/>
    <col min="10499" max="10499" width="10.88671875" style="1" customWidth="1"/>
    <col min="10500" max="10500" width="10.44140625" style="1" customWidth="1"/>
    <col min="10501" max="10501" width="8.33203125" style="1" customWidth="1"/>
    <col min="10502" max="10502" width="8.5546875" style="1" customWidth="1"/>
    <col min="10503" max="10503" width="10.5546875" style="1" customWidth="1"/>
    <col min="10504" max="10752" width="9.109375" style="1"/>
    <col min="10753" max="10753" width="49" style="1" customWidth="1"/>
    <col min="10754" max="10754" width="10" style="1" customWidth="1"/>
    <col min="10755" max="10755" width="10.88671875" style="1" customWidth="1"/>
    <col min="10756" max="10756" width="10.44140625" style="1" customWidth="1"/>
    <col min="10757" max="10757" width="8.33203125" style="1" customWidth="1"/>
    <col min="10758" max="10758" width="8.5546875" style="1" customWidth="1"/>
    <col min="10759" max="10759" width="10.5546875" style="1" customWidth="1"/>
    <col min="10760" max="11008" width="9.109375" style="1"/>
    <col min="11009" max="11009" width="49" style="1" customWidth="1"/>
    <col min="11010" max="11010" width="10" style="1" customWidth="1"/>
    <col min="11011" max="11011" width="10.88671875" style="1" customWidth="1"/>
    <col min="11012" max="11012" width="10.44140625" style="1" customWidth="1"/>
    <col min="11013" max="11013" width="8.33203125" style="1" customWidth="1"/>
    <col min="11014" max="11014" width="8.5546875" style="1" customWidth="1"/>
    <col min="11015" max="11015" width="10.5546875" style="1" customWidth="1"/>
    <col min="11016" max="11264" width="9.109375" style="1"/>
    <col min="11265" max="11265" width="49" style="1" customWidth="1"/>
    <col min="11266" max="11266" width="10" style="1" customWidth="1"/>
    <col min="11267" max="11267" width="10.88671875" style="1" customWidth="1"/>
    <col min="11268" max="11268" width="10.44140625" style="1" customWidth="1"/>
    <col min="11269" max="11269" width="8.33203125" style="1" customWidth="1"/>
    <col min="11270" max="11270" width="8.5546875" style="1" customWidth="1"/>
    <col min="11271" max="11271" width="10.5546875" style="1" customWidth="1"/>
    <col min="11272" max="11520" width="9.109375" style="1"/>
    <col min="11521" max="11521" width="49" style="1" customWidth="1"/>
    <col min="11522" max="11522" width="10" style="1" customWidth="1"/>
    <col min="11523" max="11523" width="10.88671875" style="1" customWidth="1"/>
    <col min="11524" max="11524" width="10.44140625" style="1" customWidth="1"/>
    <col min="11525" max="11525" width="8.33203125" style="1" customWidth="1"/>
    <col min="11526" max="11526" width="8.5546875" style="1" customWidth="1"/>
    <col min="11527" max="11527" width="10.5546875" style="1" customWidth="1"/>
    <col min="11528" max="11776" width="9.109375" style="1"/>
    <col min="11777" max="11777" width="49" style="1" customWidth="1"/>
    <col min="11778" max="11778" width="10" style="1" customWidth="1"/>
    <col min="11779" max="11779" width="10.88671875" style="1" customWidth="1"/>
    <col min="11780" max="11780" width="10.44140625" style="1" customWidth="1"/>
    <col min="11781" max="11781" width="8.33203125" style="1" customWidth="1"/>
    <col min="11782" max="11782" width="8.5546875" style="1" customWidth="1"/>
    <col min="11783" max="11783" width="10.5546875" style="1" customWidth="1"/>
    <col min="11784" max="12032" width="9.109375" style="1"/>
    <col min="12033" max="12033" width="49" style="1" customWidth="1"/>
    <col min="12034" max="12034" width="10" style="1" customWidth="1"/>
    <col min="12035" max="12035" width="10.88671875" style="1" customWidth="1"/>
    <col min="12036" max="12036" width="10.44140625" style="1" customWidth="1"/>
    <col min="12037" max="12037" width="8.33203125" style="1" customWidth="1"/>
    <col min="12038" max="12038" width="8.5546875" style="1" customWidth="1"/>
    <col min="12039" max="12039" width="10.5546875" style="1" customWidth="1"/>
    <col min="12040" max="12288" width="9.109375" style="1"/>
    <col min="12289" max="12289" width="49" style="1" customWidth="1"/>
    <col min="12290" max="12290" width="10" style="1" customWidth="1"/>
    <col min="12291" max="12291" width="10.88671875" style="1" customWidth="1"/>
    <col min="12292" max="12292" width="10.44140625" style="1" customWidth="1"/>
    <col min="12293" max="12293" width="8.33203125" style="1" customWidth="1"/>
    <col min="12294" max="12294" width="8.5546875" style="1" customWidth="1"/>
    <col min="12295" max="12295" width="10.5546875" style="1" customWidth="1"/>
    <col min="12296" max="12544" width="9.109375" style="1"/>
    <col min="12545" max="12545" width="49" style="1" customWidth="1"/>
    <col min="12546" max="12546" width="10" style="1" customWidth="1"/>
    <col min="12547" max="12547" width="10.88671875" style="1" customWidth="1"/>
    <col min="12548" max="12548" width="10.44140625" style="1" customWidth="1"/>
    <col min="12549" max="12549" width="8.33203125" style="1" customWidth="1"/>
    <col min="12550" max="12550" width="8.5546875" style="1" customWidth="1"/>
    <col min="12551" max="12551" width="10.5546875" style="1" customWidth="1"/>
    <col min="12552" max="12800" width="9.109375" style="1"/>
    <col min="12801" max="12801" width="49" style="1" customWidth="1"/>
    <col min="12802" max="12802" width="10" style="1" customWidth="1"/>
    <col min="12803" max="12803" width="10.88671875" style="1" customWidth="1"/>
    <col min="12804" max="12804" width="10.44140625" style="1" customWidth="1"/>
    <col min="12805" max="12805" width="8.33203125" style="1" customWidth="1"/>
    <col min="12806" max="12806" width="8.5546875" style="1" customWidth="1"/>
    <col min="12807" max="12807" width="10.5546875" style="1" customWidth="1"/>
    <col min="12808" max="13056" width="9.109375" style="1"/>
    <col min="13057" max="13057" width="49" style="1" customWidth="1"/>
    <col min="13058" max="13058" width="10" style="1" customWidth="1"/>
    <col min="13059" max="13059" width="10.88671875" style="1" customWidth="1"/>
    <col min="13060" max="13060" width="10.44140625" style="1" customWidth="1"/>
    <col min="13061" max="13061" width="8.33203125" style="1" customWidth="1"/>
    <col min="13062" max="13062" width="8.5546875" style="1" customWidth="1"/>
    <col min="13063" max="13063" width="10.5546875" style="1" customWidth="1"/>
    <col min="13064" max="13312" width="9.109375" style="1"/>
    <col min="13313" max="13313" width="49" style="1" customWidth="1"/>
    <col min="13314" max="13314" width="10" style="1" customWidth="1"/>
    <col min="13315" max="13315" width="10.88671875" style="1" customWidth="1"/>
    <col min="13316" max="13316" width="10.44140625" style="1" customWidth="1"/>
    <col min="13317" max="13317" width="8.33203125" style="1" customWidth="1"/>
    <col min="13318" max="13318" width="8.5546875" style="1" customWidth="1"/>
    <col min="13319" max="13319" width="10.5546875" style="1" customWidth="1"/>
    <col min="13320" max="13568" width="9.109375" style="1"/>
    <col min="13569" max="13569" width="49" style="1" customWidth="1"/>
    <col min="13570" max="13570" width="10" style="1" customWidth="1"/>
    <col min="13571" max="13571" width="10.88671875" style="1" customWidth="1"/>
    <col min="13572" max="13572" width="10.44140625" style="1" customWidth="1"/>
    <col min="13573" max="13573" width="8.33203125" style="1" customWidth="1"/>
    <col min="13574" max="13574" width="8.5546875" style="1" customWidth="1"/>
    <col min="13575" max="13575" width="10.5546875" style="1" customWidth="1"/>
    <col min="13576" max="13824" width="9.109375" style="1"/>
    <col min="13825" max="13825" width="49" style="1" customWidth="1"/>
    <col min="13826" max="13826" width="10" style="1" customWidth="1"/>
    <col min="13827" max="13827" width="10.88671875" style="1" customWidth="1"/>
    <col min="13828" max="13828" width="10.44140625" style="1" customWidth="1"/>
    <col min="13829" max="13829" width="8.33203125" style="1" customWidth="1"/>
    <col min="13830" max="13830" width="8.5546875" style="1" customWidth="1"/>
    <col min="13831" max="13831" width="10.5546875" style="1" customWidth="1"/>
    <col min="13832" max="14080" width="9.109375" style="1"/>
    <col min="14081" max="14081" width="49" style="1" customWidth="1"/>
    <col min="14082" max="14082" width="10" style="1" customWidth="1"/>
    <col min="14083" max="14083" width="10.88671875" style="1" customWidth="1"/>
    <col min="14084" max="14084" width="10.44140625" style="1" customWidth="1"/>
    <col min="14085" max="14085" width="8.33203125" style="1" customWidth="1"/>
    <col min="14086" max="14086" width="8.5546875" style="1" customWidth="1"/>
    <col min="14087" max="14087" width="10.5546875" style="1" customWidth="1"/>
    <col min="14088" max="14336" width="9.109375" style="1"/>
    <col min="14337" max="14337" width="49" style="1" customWidth="1"/>
    <col min="14338" max="14338" width="10" style="1" customWidth="1"/>
    <col min="14339" max="14339" width="10.88671875" style="1" customWidth="1"/>
    <col min="14340" max="14340" width="10.44140625" style="1" customWidth="1"/>
    <col min="14341" max="14341" width="8.33203125" style="1" customWidth="1"/>
    <col min="14342" max="14342" width="8.5546875" style="1" customWidth="1"/>
    <col min="14343" max="14343" width="10.5546875" style="1" customWidth="1"/>
    <col min="14344" max="14592" width="9.109375" style="1"/>
    <col min="14593" max="14593" width="49" style="1" customWidth="1"/>
    <col min="14594" max="14594" width="10" style="1" customWidth="1"/>
    <col min="14595" max="14595" width="10.88671875" style="1" customWidth="1"/>
    <col min="14596" max="14596" width="10.44140625" style="1" customWidth="1"/>
    <col min="14597" max="14597" width="8.33203125" style="1" customWidth="1"/>
    <col min="14598" max="14598" width="8.5546875" style="1" customWidth="1"/>
    <col min="14599" max="14599" width="10.5546875" style="1" customWidth="1"/>
    <col min="14600" max="14848" width="9.109375" style="1"/>
    <col min="14849" max="14849" width="49" style="1" customWidth="1"/>
    <col min="14850" max="14850" width="10" style="1" customWidth="1"/>
    <col min="14851" max="14851" width="10.88671875" style="1" customWidth="1"/>
    <col min="14852" max="14852" width="10.44140625" style="1" customWidth="1"/>
    <col min="14853" max="14853" width="8.33203125" style="1" customWidth="1"/>
    <col min="14854" max="14854" width="8.5546875" style="1" customWidth="1"/>
    <col min="14855" max="14855" width="10.5546875" style="1" customWidth="1"/>
    <col min="14856" max="15104" width="9.109375" style="1"/>
    <col min="15105" max="15105" width="49" style="1" customWidth="1"/>
    <col min="15106" max="15106" width="10" style="1" customWidth="1"/>
    <col min="15107" max="15107" width="10.88671875" style="1" customWidth="1"/>
    <col min="15108" max="15108" width="10.44140625" style="1" customWidth="1"/>
    <col min="15109" max="15109" width="8.33203125" style="1" customWidth="1"/>
    <col min="15110" max="15110" width="8.5546875" style="1" customWidth="1"/>
    <col min="15111" max="15111" width="10.5546875" style="1" customWidth="1"/>
    <col min="15112" max="15360" width="9.109375" style="1"/>
    <col min="15361" max="15361" width="49" style="1" customWidth="1"/>
    <col min="15362" max="15362" width="10" style="1" customWidth="1"/>
    <col min="15363" max="15363" width="10.88671875" style="1" customWidth="1"/>
    <col min="15364" max="15364" width="10.44140625" style="1" customWidth="1"/>
    <col min="15365" max="15365" width="8.33203125" style="1" customWidth="1"/>
    <col min="15366" max="15366" width="8.5546875" style="1" customWidth="1"/>
    <col min="15367" max="15367" width="10.5546875" style="1" customWidth="1"/>
    <col min="15368" max="15616" width="9.109375" style="1"/>
    <col min="15617" max="15617" width="49" style="1" customWidth="1"/>
    <col min="15618" max="15618" width="10" style="1" customWidth="1"/>
    <col min="15619" max="15619" width="10.88671875" style="1" customWidth="1"/>
    <col min="15620" max="15620" width="10.44140625" style="1" customWidth="1"/>
    <col min="15621" max="15621" width="8.33203125" style="1" customWidth="1"/>
    <col min="15622" max="15622" width="8.5546875" style="1" customWidth="1"/>
    <col min="15623" max="15623" width="10.5546875" style="1" customWidth="1"/>
    <col min="15624" max="15872" width="9.109375" style="1"/>
    <col min="15873" max="15873" width="49" style="1" customWidth="1"/>
    <col min="15874" max="15874" width="10" style="1" customWidth="1"/>
    <col min="15875" max="15875" width="10.88671875" style="1" customWidth="1"/>
    <col min="15876" max="15876" width="10.44140625" style="1" customWidth="1"/>
    <col min="15877" max="15877" width="8.33203125" style="1" customWidth="1"/>
    <col min="15878" max="15878" width="8.5546875" style="1" customWidth="1"/>
    <col min="15879" max="15879" width="10.5546875" style="1" customWidth="1"/>
    <col min="15880" max="16128" width="9.109375" style="1"/>
    <col min="16129" max="16129" width="49" style="1" customWidth="1"/>
    <col min="16130" max="16130" width="10" style="1" customWidth="1"/>
    <col min="16131" max="16131" width="10.88671875" style="1" customWidth="1"/>
    <col min="16132" max="16132" width="10.44140625" style="1" customWidth="1"/>
    <col min="16133" max="16133" width="8.33203125" style="1" customWidth="1"/>
    <col min="16134" max="16134" width="8.5546875" style="1" customWidth="1"/>
    <col min="16135" max="16135" width="10.5546875" style="1" customWidth="1"/>
    <col min="16136" max="16384" width="9.109375" style="1"/>
  </cols>
  <sheetData>
    <row r="1" spans="1:9" ht="19.5" customHeight="1" x14ac:dyDescent="0.25">
      <c r="A1" s="65" t="s">
        <v>60</v>
      </c>
      <c r="B1" s="65"/>
      <c r="C1" s="65"/>
      <c r="D1" s="65"/>
      <c r="E1" s="65"/>
      <c r="F1" s="63"/>
      <c r="H1" s="63"/>
    </row>
    <row r="2" spans="1:9" ht="57" customHeight="1" x14ac:dyDescent="0.25">
      <c r="A2" s="4" t="s">
        <v>0</v>
      </c>
      <c r="B2" s="5" t="s">
        <v>62</v>
      </c>
      <c r="C2" s="6" t="s">
        <v>63</v>
      </c>
      <c r="D2" s="7" t="s">
        <v>61</v>
      </c>
      <c r="E2" s="7" t="s">
        <v>73</v>
      </c>
      <c r="F2" s="7" t="s">
        <v>75</v>
      </c>
      <c r="G2" s="7" t="s">
        <v>73</v>
      </c>
      <c r="H2" s="7" t="s">
        <v>93</v>
      </c>
      <c r="I2" s="7" t="s">
        <v>73</v>
      </c>
    </row>
    <row r="3" spans="1:9" ht="21.75" customHeight="1" x14ac:dyDescent="0.25">
      <c r="A3" s="8" t="s">
        <v>1</v>
      </c>
      <c r="B3" s="64"/>
      <c r="C3" s="9">
        <v>16380.6</v>
      </c>
      <c r="D3" s="18"/>
      <c r="E3" s="10"/>
      <c r="F3" s="18"/>
      <c r="G3" s="10"/>
      <c r="H3" s="18"/>
      <c r="I3" s="10"/>
    </row>
    <row r="4" spans="1:9" ht="14.25" customHeight="1" x14ac:dyDescent="0.25">
      <c r="A4" s="4" t="s">
        <v>2</v>
      </c>
      <c r="B4" s="4"/>
      <c r="C4" s="9">
        <f>C5+C9</f>
        <v>76737.5</v>
      </c>
      <c r="D4" s="11">
        <f>D5+D9</f>
        <v>6262.4999999999945</v>
      </c>
      <c r="E4" s="45">
        <f>E5+E9</f>
        <v>83000</v>
      </c>
      <c r="F4" s="11">
        <f>G4-E4</f>
        <v>-4100</v>
      </c>
      <c r="G4" s="45">
        <f>G5+G9</f>
        <v>78900</v>
      </c>
      <c r="H4" s="11">
        <f>I4-G4</f>
        <v>-2743</v>
      </c>
      <c r="I4" s="45">
        <f>I5+I9</f>
        <v>76157</v>
      </c>
    </row>
    <row r="5" spans="1:9" ht="15" customHeight="1" x14ac:dyDescent="0.25">
      <c r="A5" s="12" t="s">
        <v>3</v>
      </c>
      <c r="B5" s="5">
        <v>10000</v>
      </c>
      <c r="C5" s="13">
        <f>C6+C7+C8</f>
        <v>63531.600000000006</v>
      </c>
      <c r="D5" s="13">
        <f t="shared" ref="D5:E5" si="0">D6+D7+D8</f>
        <v>5977.9999999999945</v>
      </c>
      <c r="E5" s="13">
        <f t="shared" si="0"/>
        <v>69509.600000000006</v>
      </c>
      <c r="F5" s="13">
        <f>G5-E5</f>
        <v>-4100</v>
      </c>
      <c r="G5" s="13">
        <f t="shared" ref="G5:I5" si="1">G6+G7+G8</f>
        <v>65409.600000000006</v>
      </c>
      <c r="H5" s="13">
        <f>I5-G5</f>
        <v>-2493.9000000000087</v>
      </c>
      <c r="I5" s="13">
        <f t="shared" si="1"/>
        <v>62915.7</v>
      </c>
    </row>
    <row r="6" spans="1:9" ht="17.25" customHeight="1" x14ac:dyDescent="0.25">
      <c r="A6" s="14" t="s">
        <v>4</v>
      </c>
      <c r="B6" s="61">
        <v>10500</v>
      </c>
      <c r="C6" s="15">
        <v>61120.9</v>
      </c>
      <c r="D6" s="18">
        <f>E6-C6</f>
        <v>3684.3999999999942</v>
      </c>
      <c r="E6" s="16">
        <f>[1]доходы!$D$8</f>
        <v>64805.299999999996</v>
      </c>
      <c r="F6" s="13">
        <f t="shared" ref="F6:F41" si="2">G6-E6</f>
        <v>-4049.9999999999927</v>
      </c>
      <c r="G6" s="16">
        <f>60755.3</f>
        <v>60755.3</v>
      </c>
      <c r="H6" s="13">
        <f t="shared" ref="H6:H10" si="3">I6-G6</f>
        <v>-5609.6000000000058</v>
      </c>
      <c r="I6" s="16">
        <v>55145.7</v>
      </c>
    </row>
    <row r="7" spans="1:9" ht="26.25" customHeight="1" x14ac:dyDescent="0.25">
      <c r="A7" s="17" t="s">
        <v>74</v>
      </c>
      <c r="B7" s="61">
        <v>11300</v>
      </c>
      <c r="C7" s="15">
        <v>8.3000000000000007</v>
      </c>
      <c r="D7" s="18">
        <f t="shared" ref="D7:D8" si="4">E7-C7</f>
        <v>0</v>
      </c>
      <c r="E7" s="16">
        <f>[1]доходы!$D$22</f>
        <v>8.3000000000000007</v>
      </c>
      <c r="F7" s="15">
        <f t="shared" si="2"/>
        <v>291.7</v>
      </c>
      <c r="G7" s="16">
        <v>300</v>
      </c>
      <c r="H7" s="15">
        <f t="shared" si="3"/>
        <v>100</v>
      </c>
      <c r="I7" s="16">
        <f>[2]доходы!$D$22</f>
        <v>400</v>
      </c>
    </row>
    <row r="8" spans="1:9" ht="15" customHeight="1" x14ac:dyDescent="0.25">
      <c r="A8" s="14" t="s">
        <v>5</v>
      </c>
      <c r="B8" s="61">
        <v>11600</v>
      </c>
      <c r="C8" s="15">
        <v>2402.4</v>
      </c>
      <c r="D8" s="18">
        <f t="shared" si="4"/>
        <v>2293.6000000000008</v>
      </c>
      <c r="E8" s="16">
        <f>[1]доходы!$D$27</f>
        <v>4696.0000000000009</v>
      </c>
      <c r="F8" s="15">
        <f t="shared" si="2"/>
        <v>-341.70000000000073</v>
      </c>
      <c r="G8" s="16">
        <v>4354.3</v>
      </c>
      <c r="H8" s="15">
        <f t="shared" si="3"/>
        <v>3015.7</v>
      </c>
      <c r="I8" s="16">
        <v>7370</v>
      </c>
    </row>
    <row r="9" spans="1:9" ht="17.25" customHeight="1" x14ac:dyDescent="0.25">
      <c r="A9" s="12" t="s">
        <v>6</v>
      </c>
      <c r="B9" s="5">
        <v>20000</v>
      </c>
      <c r="C9" s="19">
        <f>C10</f>
        <v>13205.9</v>
      </c>
      <c r="D9" s="19">
        <f>D10</f>
        <v>284.5</v>
      </c>
      <c r="E9" s="19">
        <f>E10</f>
        <v>13490.4</v>
      </c>
      <c r="F9" s="13">
        <f t="shared" si="2"/>
        <v>0</v>
      </c>
      <c r="G9" s="19">
        <f>G10</f>
        <v>13490.4</v>
      </c>
      <c r="H9" s="13">
        <f t="shared" si="3"/>
        <v>-249.10000000000036</v>
      </c>
      <c r="I9" s="19">
        <f>I10</f>
        <v>13241.3</v>
      </c>
    </row>
    <row r="10" spans="1:9" ht="38.25" customHeight="1" x14ac:dyDescent="0.25">
      <c r="A10" s="14" t="s">
        <v>7</v>
      </c>
      <c r="B10" s="61">
        <v>20200</v>
      </c>
      <c r="C10" s="20">
        <v>13205.9</v>
      </c>
      <c r="D10" s="21">
        <f>E10-C10</f>
        <v>284.5</v>
      </c>
      <c r="E10" s="16">
        <f>[1]доходы!$D$37</f>
        <v>13490.4</v>
      </c>
      <c r="F10" s="15">
        <f t="shared" si="2"/>
        <v>0</v>
      </c>
      <c r="G10" s="16">
        <f>13490.4</f>
        <v>13490.4</v>
      </c>
      <c r="H10" s="15">
        <f t="shared" si="3"/>
        <v>-249.10000000000036</v>
      </c>
      <c r="I10" s="16">
        <v>13241.3</v>
      </c>
    </row>
    <row r="11" spans="1:9" ht="12.75" customHeight="1" x14ac:dyDescent="0.25">
      <c r="A11" s="22" t="s">
        <v>64</v>
      </c>
      <c r="B11" s="62"/>
      <c r="C11" s="18"/>
      <c r="D11" s="16"/>
      <c r="E11" s="16"/>
      <c r="F11" s="13"/>
      <c r="G11" s="16"/>
      <c r="H11" s="13"/>
      <c r="I11" s="16"/>
    </row>
    <row r="12" spans="1:9" ht="16.5" customHeight="1" x14ac:dyDescent="0.25">
      <c r="A12" s="8" t="s">
        <v>8</v>
      </c>
      <c r="B12" s="23" t="s">
        <v>9</v>
      </c>
      <c r="C12" s="24">
        <f>C13+C14+C15+C17+C18+C16</f>
        <v>20261.2</v>
      </c>
      <c r="D12" s="24">
        <f t="shared" ref="D12:E12" si="5">D13+D14+D15+D17+D18+D16</f>
        <v>-16.200000000000045</v>
      </c>
      <c r="E12" s="24">
        <f t="shared" si="5"/>
        <v>20245.000000000004</v>
      </c>
      <c r="F12" s="13">
        <f t="shared" si="2"/>
        <v>16.299999999999272</v>
      </c>
      <c r="G12" s="24">
        <f t="shared" ref="G12:I12" si="6">G13+G14+G15+G17+G18+G16</f>
        <v>20261.300000000003</v>
      </c>
      <c r="H12" s="13">
        <f t="shared" ref="H12:H41" si="7">I12-G12</f>
        <v>-331.00000000000364</v>
      </c>
      <c r="I12" s="24">
        <f t="shared" si="6"/>
        <v>19930.3</v>
      </c>
    </row>
    <row r="13" spans="1:9" ht="31.5" customHeight="1" x14ac:dyDescent="0.25">
      <c r="A13" s="25" t="s">
        <v>10</v>
      </c>
      <c r="B13" s="26" t="s">
        <v>11</v>
      </c>
      <c r="C13" s="27">
        <v>1415.8</v>
      </c>
      <c r="D13" s="18">
        <f>E13-C13</f>
        <v>0</v>
      </c>
      <c r="E13" s="16">
        <f>[1]ассигн!$F$9</f>
        <v>1415.8</v>
      </c>
      <c r="F13" s="15">
        <f t="shared" si="2"/>
        <v>0</v>
      </c>
      <c r="G13" s="16">
        <v>1415.8</v>
      </c>
      <c r="H13" s="15">
        <f t="shared" si="7"/>
        <v>-83.600000000000136</v>
      </c>
      <c r="I13" s="16">
        <f>[2]ассигн!$F$9</f>
        <v>1332.1999999999998</v>
      </c>
    </row>
    <row r="14" spans="1:9" ht="43.5" customHeight="1" x14ac:dyDescent="0.25">
      <c r="A14" s="25" t="s">
        <v>12</v>
      </c>
      <c r="B14" s="26" t="s">
        <v>13</v>
      </c>
      <c r="C14" s="28">
        <v>1695.2</v>
      </c>
      <c r="D14" s="18">
        <f t="shared" ref="D14:D18" si="8">E14-C14</f>
        <v>-16.200000000000045</v>
      </c>
      <c r="E14" s="16">
        <f>[1]ассигн!$F$13</f>
        <v>1679</v>
      </c>
      <c r="F14" s="15">
        <f t="shared" si="2"/>
        <v>0</v>
      </c>
      <c r="G14" s="16">
        <v>1679</v>
      </c>
      <c r="H14" s="15">
        <f t="shared" si="7"/>
        <v>0</v>
      </c>
      <c r="I14" s="16">
        <f>[2]ассигн!$F$13</f>
        <v>1679</v>
      </c>
    </row>
    <row r="15" spans="1:9" ht="45.75" customHeight="1" x14ac:dyDescent="0.25">
      <c r="A15" s="25" t="s">
        <v>14</v>
      </c>
      <c r="B15" s="26" t="s">
        <v>15</v>
      </c>
      <c r="C15" s="28">
        <v>13703.3</v>
      </c>
      <c r="D15" s="18">
        <f t="shared" si="8"/>
        <v>0</v>
      </c>
      <c r="E15" s="16">
        <f>[1]ассигн!$F$23</f>
        <v>13703.300000000001</v>
      </c>
      <c r="F15" s="15">
        <f t="shared" si="2"/>
        <v>16.299999999999272</v>
      </c>
      <c r="G15" s="16">
        <v>13719.6</v>
      </c>
      <c r="H15" s="15">
        <f t="shared" si="7"/>
        <v>-238.79999999999927</v>
      </c>
      <c r="I15" s="16">
        <f>[2]ассигн!$F$23</f>
        <v>13480.800000000001</v>
      </c>
    </row>
    <row r="16" spans="1:9" ht="19.5" customHeight="1" x14ac:dyDescent="0.25">
      <c r="A16" s="25" t="s">
        <v>65</v>
      </c>
      <c r="B16" s="26" t="s">
        <v>66</v>
      </c>
      <c r="C16" s="28">
        <v>3000</v>
      </c>
      <c r="D16" s="18">
        <f t="shared" si="8"/>
        <v>0</v>
      </c>
      <c r="E16" s="16">
        <f>[1]ассигн!$F$34</f>
        <v>3000</v>
      </c>
      <c r="F16" s="15">
        <f t="shared" si="2"/>
        <v>0</v>
      </c>
      <c r="G16" s="16">
        <v>3000</v>
      </c>
      <c r="H16" s="15">
        <f t="shared" si="7"/>
        <v>0</v>
      </c>
      <c r="I16" s="16">
        <f>[2]ассигн!$F$34</f>
        <v>3000</v>
      </c>
    </row>
    <row r="17" spans="1:9" ht="18" customHeight="1" x14ac:dyDescent="0.25">
      <c r="A17" s="25" t="s">
        <v>16</v>
      </c>
      <c r="B17" s="29" t="s">
        <v>17</v>
      </c>
      <c r="C17" s="28">
        <v>100</v>
      </c>
      <c r="D17" s="18">
        <f t="shared" si="8"/>
        <v>0</v>
      </c>
      <c r="E17" s="16">
        <f>[1]ассигн!$F$37</f>
        <v>100</v>
      </c>
      <c r="F17" s="15">
        <f t="shared" si="2"/>
        <v>0</v>
      </c>
      <c r="G17" s="16">
        <v>100</v>
      </c>
      <c r="H17" s="15">
        <f t="shared" si="7"/>
        <v>0</v>
      </c>
      <c r="I17" s="16">
        <f>[2]ассигн!$F$37</f>
        <v>100</v>
      </c>
    </row>
    <row r="18" spans="1:9" ht="19.5" customHeight="1" x14ac:dyDescent="0.25">
      <c r="A18" s="25" t="s">
        <v>18</v>
      </c>
      <c r="B18" s="29" t="s">
        <v>19</v>
      </c>
      <c r="C18" s="28">
        <v>346.9</v>
      </c>
      <c r="D18" s="18">
        <f t="shared" si="8"/>
        <v>0</v>
      </c>
      <c r="E18" s="16">
        <f>[1]ассигн!$F$40</f>
        <v>346.9</v>
      </c>
      <c r="F18" s="15">
        <f t="shared" si="2"/>
        <v>0</v>
      </c>
      <c r="G18" s="16">
        <v>346.9</v>
      </c>
      <c r="H18" s="15">
        <f t="shared" si="7"/>
        <v>-8.5999999999999659</v>
      </c>
      <c r="I18" s="16">
        <f>[2]ассигн!$F$40</f>
        <v>338.3</v>
      </c>
    </row>
    <row r="19" spans="1:9" ht="24.75" customHeight="1" x14ac:dyDescent="0.25">
      <c r="A19" s="8" t="s">
        <v>20</v>
      </c>
      <c r="B19" s="30" t="s">
        <v>21</v>
      </c>
      <c r="C19" s="31">
        <f>C20</f>
        <v>126</v>
      </c>
      <c r="D19" s="31">
        <f t="shared" ref="D19:I19" si="9">D20</f>
        <v>0</v>
      </c>
      <c r="E19" s="31">
        <f t="shared" si="9"/>
        <v>126</v>
      </c>
      <c r="F19" s="13">
        <f t="shared" si="2"/>
        <v>0</v>
      </c>
      <c r="G19" s="31">
        <f t="shared" si="9"/>
        <v>126</v>
      </c>
      <c r="H19" s="13">
        <f t="shared" si="7"/>
        <v>-25</v>
      </c>
      <c r="I19" s="31">
        <f t="shared" si="9"/>
        <v>101</v>
      </c>
    </row>
    <row r="20" spans="1:9" ht="30.75" customHeight="1" x14ac:dyDescent="0.25">
      <c r="A20" s="25" t="s">
        <v>22</v>
      </c>
      <c r="B20" s="29" t="s">
        <v>23</v>
      </c>
      <c r="C20" s="32">
        <v>126</v>
      </c>
      <c r="D20" s="16">
        <f>E20-C20</f>
        <v>0</v>
      </c>
      <c r="E20" s="16">
        <f>[1]ассигн!$F$55</f>
        <v>126</v>
      </c>
      <c r="F20" s="15">
        <f t="shared" si="2"/>
        <v>0</v>
      </c>
      <c r="G20" s="16">
        <v>126</v>
      </c>
      <c r="H20" s="15">
        <f t="shared" si="7"/>
        <v>-25</v>
      </c>
      <c r="I20" s="16">
        <f>[2]ассигн!$F$55</f>
        <v>101</v>
      </c>
    </row>
    <row r="21" spans="1:9" ht="16.5" customHeight="1" x14ac:dyDescent="0.25">
      <c r="A21" s="8" t="s">
        <v>24</v>
      </c>
      <c r="B21" s="23" t="s">
        <v>25</v>
      </c>
      <c r="C21" s="33">
        <f>C22+C23</f>
        <v>667.7</v>
      </c>
      <c r="D21" s="33">
        <f t="shared" ref="D21:E21" si="10">D22+D23</f>
        <v>4</v>
      </c>
      <c r="E21" s="33">
        <f t="shared" si="10"/>
        <v>671.7</v>
      </c>
      <c r="F21" s="13">
        <f t="shared" si="2"/>
        <v>0</v>
      </c>
      <c r="G21" s="33">
        <f t="shared" ref="G21:I21" si="11">G22+G23</f>
        <v>671.7</v>
      </c>
      <c r="H21" s="13">
        <f t="shared" si="7"/>
        <v>-11</v>
      </c>
      <c r="I21" s="33">
        <f t="shared" si="11"/>
        <v>660.7</v>
      </c>
    </row>
    <row r="22" spans="1:9" ht="15" customHeight="1" x14ac:dyDescent="0.25">
      <c r="A22" s="25" t="s">
        <v>26</v>
      </c>
      <c r="B22" s="26" t="s">
        <v>27</v>
      </c>
      <c r="C22" s="28">
        <v>557.70000000000005</v>
      </c>
      <c r="D22" s="16">
        <f>E22-C22</f>
        <v>4</v>
      </c>
      <c r="E22" s="16">
        <f>[1]ассигн!$F$59</f>
        <v>561.70000000000005</v>
      </c>
      <c r="F22" s="15">
        <f t="shared" si="2"/>
        <v>0</v>
      </c>
      <c r="G22" s="16">
        <v>561.70000000000005</v>
      </c>
      <c r="H22" s="15">
        <f t="shared" si="7"/>
        <v>0</v>
      </c>
      <c r="I22" s="16">
        <f>[2]ассигн!$F$59</f>
        <v>561.70000000000005</v>
      </c>
    </row>
    <row r="23" spans="1:9" ht="17.25" customHeight="1" x14ac:dyDescent="0.25">
      <c r="A23" s="25" t="s">
        <v>28</v>
      </c>
      <c r="B23" s="34" t="s">
        <v>29</v>
      </c>
      <c r="C23" s="28">
        <v>110</v>
      </c>
      <c r="D23" s="16">
        <f>E23-C23</f>
        <v>0</v>
      </c>
      <c r="E23" s="16">
        <f>[1]ассигн!$F$64</f>
        <v>110</v>
      </c>
      <c r="F23" s="15">
        <f t="shared" si="2"/>
        <v>0</v>
      </c>
      <c r="G23" s="16">
        <v>110</v>
      </c>
      <c r="H23" s="15">
        <f t="shared" si="7"/>
        <v>-11</v>
      </c>
      <c r="I23" s="16">
        <f>[2]ассигн!$F$64</f>
        <v>99</v>
      </c>
    </row>
    <row r="24" spans="1:9" ht="14.25" customHeight="1" x14ac:dyDescent="0.25">
      <c r="A24" s="8" t="s">
        <v>30</v>
      </c>
      <c r="B24" s="23" t="s">
        <v>31</v>
      </c>
      <c r="C24" s="33">
        <f>C25+C26</f>
        <v>32345.3</v>
      </c>
      <c r="D24" s="33">
        <f t="shared" ref="D24:E24" si="12">D25+D26</f>
        <v>0</v>
      </c>
      <c r="E24" s="33">
        <f t="shared" si="12"/>
        <v>32345.3</v>
      </c>
      <c r="F24" s="13">
        <f t="shared" si="2"/>
        <v>963.29999999999927</v>
      </c>
      <c r="G24" s="33">
        <f t="shared" ref="G24:I24" si="13">G25+G26</f>
        <v>33308.6</v>
      </c>
      <c r="H24" s="13">
        <f t="shared" si="7"/>
        <v>-252.09999999999854</v>
      </c>
      <c r="I24" s="33">
        <f t="shared" si="13"/>
        <v>33056.5</v>
      </c>
    </row>
    <row r="25" spans="1:9" ht="16.5" customHeight="1" x14ac:dyDescent="0.25">
      <c r="A25" s="25" t="s">
        <v>32</v>
      </c>
      <c r="B25" s="29" t="s">
        <v>33</v>
      </c>
      <c r="C25" s="28">
        <v>25713.599999999999</v>
      </c>
      <c r="D25" s="16">
        <f>E25-C25</f>
        <v>0</v>
      </c>
      <c r="E25" s="16">
        <f>[1]ассигн!$F$68</f>
        <v>25713.599999999999</v>
      </c>
      <c r="F25" s="15">
        <f t="shared" si="2"/>
        <v>933.30000000000291</v>
      </c>
      <c r="G25" s="16">
        <v>26646.9</v>
      </c>
      <c r="H25" s="15">
        <f t="shared" si="7"/>
        <v>-45.099999999998545</v>
      </c>
      <c r="I25" s="16">
        <f>[2]ассигн!$F$68</f>
        <v>26601.800000000003</v>
      </c>
    </row>
    <row r="26" spans="1:9" ht="21" customHeight="1" x14ac:dyDescent="0.25">
      <c r="A26" s="25" t="s">
        <v>34</v>
      </c>
      <c r="B26" s="35" t="s">
        <v>35</v>
      </c>
      <c r="C26" s="28">
        <v>6631.7</v>
      </c>
      <c r="D26" s="16">
        <f>E26-C26</f>
        <v>0</v>
      </c>
      <c r="E26" s="16">
        <f>[1]ассигн!$F$89</f>
        <v>6631.7000000000007</v>
      </c>
      <c r="F26" s="15">
        <f t="shared" si="2"/>
        <v>29.999999999999091</v>
      </c>
      <c r="G26" s="16">
        <v>6661.7</v>
      </c>
      <c r="H26" s="15">
        <f t="shared" si="7"/>
        <v>-207</v>
      </c>
      <c r="I26" s="16">
        <f>[2]ассигн!$F$89</f>
        <v>6454.7</v>
      </c>
    </row>
    <row r="27" spans="1:9" x14ac:dyDescent="0.25">
      <c r="A27" s="36" t="s">
        <v>67</v>
      </c>
      <c r="B27" s="23" t="s">
        <v>68</v>
      </c>
      <c r="C27" s="33">
        <f>C28</f>
        <v>107</v>
      </c>
      <c r="D27" s="33">
        <f t="shared" ref="D27:I27" si="14">D28</f>
        <v>0</v>
      </c>
      <c r="E27" s="33">
        <f t="shared" si="14"/>
        <v>107</v>
      </c>
      <c r="F27" s="13">
        <f t="shared" si="2"/>
        <v>0</v>
      </c>
      <c r="G27" s="33">
        <f t="shared" si="14"/>
        <v>107</v>
      </c>
      <c r="H27" s="13">
        <f t="shared" si="7"/>
        <v>-77.099999999999994</v>
      </c>
      <c r="I27" s="33">
        <f t="shared" si="14"/>
        <v>29.9</v>
      </c>
    </row>
    <row r="28" spans="1:9" ht="20.25" customHeight="1" x14ac:dyDescent="0.25">
      <c r="A28" s="37" t="s">
        <v>69</v>
      </c>
      <c r="B28" s="26" t="s">
        <v>70</v>
      </c>
      <c r="C28" s="28">
        <v>107</v>
      </c>
      <c r="D28" s="16">
        <f>E28-C28</f>
        <v>0</v>
      </c>
      <c r="E28" s="16">
        <f>[1]ассигн!$F$94</f>
        <v>107</v>
      </c>
      <c r="F28" s="15">
        <f t="shared" si="2"/>
        <v>0</v>
      </c>
      <c r="G28" s="16">
        <v>107</v>
      </c>
      <c r="H28" s="15">
        <f t="shared" si="7"/>
        <v>-77.099999999999994</v>
      </c>
      <c r="I28" s="16">
        <f>[2]ассигн!$F$94</f>
        <v>29.9</v>
      </c>
    </row>
    <row r="29" spans="1:9" x14ac:dyDescent="0.25">
      <c r="A29" s="8" t="s">
        <v>36</v>
      </c>
      <c r="B29" s="23" t="s">
        <v>37</v>
      </c>
      <c r="C29" s="33">
        <f>C31+C30</f>
        <v>407.6</v>
      </c>
      <c r="D29" s="33">
        <f t="shared" ref="D29:E29" si="15">D31+D30</f>
        <v>50</v>
      </c>
      <c r="E29" s="33">
        <f t="shared" si="15"/>
        <v>457.6</v>
      </c>
      <c r="F29" s="13">
        <f t="shared" si="2"/>
        <v>-4</v>
      </c>
      <c r="G29" s="33">
        <f t="shared" ref="G29:I29" si="16">G31+G30</f>
        <v>453.6</v>
      </c>
      <c r="H29" s="13">
        <f t="shared" si="7"/>
        <v>-0.20000000000004547</v>
      </c>
      <c r="I29" s="33">
        <f t="shared" si="16"/>
        <v>453.4</v>
      </c>
    </row>
    <row r="30" spans="1:9" ht="28.5" customHeight="1" x14ac:dyDescent="0.25">
      <c r="A30" s="25" t="s">
        <v>38</v>
      </c>
      <c r="B30" s="26" t="s">
        <v>39</v>
      </c>
      <c r="C30" s="28">
        <v>259</v>
      </c>
      <c r="D30" s="16">
        <f>E30-C30</f>
        <v>50</v>
      </c>
      <c r="E30" s="16">
        <f>[1]ассигн!$F$99</f>
        <v>309</v>
      </c>
      <c r="F30" s="15">
        <f t="shared" si="2"/>
        <v>0</v>
      </c>
      <c r="G30" s="16">
        <f>[2]ассигн!$F$99</f>
        <v>309</v>
      </c>
      <c r="H30" s="15">
        <f t="shared" si="7"/>
        <v>0</v>
      </c>
      <c r="I30" s="16">
        <f>[2]ассигн!$F$99</f>
        <v>309</v>
      </c>
    </row>
    <row r="31" spans="1:9" x14ac:dyDescent="0.25">
      <c r="A31" s="25" t="s">
        <v>40</v>
      </c>
      <c r="B31" s="26" t="s">
        <v>71</v>
      </c>
      <c r="C31" s="28">
        <v>148.6</v>
      </c>
      <c r="D31" s="16">
        <f>E31-C31</f>
        <v>0</v>
      </c>
      <c r="E31" s="16">
        <f>[1]ассигн!$F$102</f>
        <v>148.6</v>
      </c>
      <c r="F31" s="15">
        <f t="shared" si="2"/>
        <v>-4</v>
      </c>
      <c r="G31" s="16">
        <v>144.6</v>
      </c>
      <c r="H31" s="15">
        <f t="shared" si="7"/>
        <v>-0.20000000000001705</v>
      </c>
      <c r="I31" s="16">
        <f>[2]ассигн!$F$102</f>
        <v>144.39999999999998</v>
      </c>
    </row>
    <row r="32" spans="1:9" x14ac:dyDescent="0.25">
      <c r="A32" s="8" t="s">
        <v>41</v>
      </c>
      <c r="B32" s="23" t="s">
        <v>42</v>
      </c>
      <c r="C32" s="31">
        <f>C33</f>
        <v>14387.7</v>
      </c>
      <c r="D32" s="31">
        <f t="shared" ref="D32:I32" si="17">D33</f>
        <v>1824.5999999999985</v>
      </c>
      <c r="E32" s="31">
        <f t="shared" si="17"/>
        <v>16212.3</v>
      </c>
      <c r="F32" s="13">
        <f t="shared" si="2"/>
        <v>961.40000000000146</v>
      </c>
      <c r="G32" s="31">
        <f t="shared" si="17"/>
        <v>17173.7</v>
      </c>
      <c r="H32" s="13">
        <f t="shared" si="7"/>
        <v>-508.29999999999927</v>
      </c>
      <c r="I32" s="31">
        <f t="shared" si="17"/>
        <v>16665.400000000001</v>
      </c>
    </row>
    <row r="33" spans="1:10" ht="12.75" customHeight="1" x14ac:dyDescent="0.25">
      <c r="A33" s="25" t="s">
        <v>43</v>
      </c>
      <c r="B33" s="26" t="s">
        <v>72</v>
      </c>
      <c r="C33" s="32">
        <v>14387.7</v>
      </c>
      <c r="D33" s="16">
        <f>E33-C33</f>
        <v>1824.5999999999985</v>
      </c>
      <c r="E33" s="16">
        <f>[1]ассигн!$F$107</f>
        <v>16212.3</v>
      </c>
      <c r="F33" s="15">
        <f t="shared" si="2"/>
        <v>961.40000000000146</v>
      </c>
      <c r="G33" s="16">
        <v>17173.7</v>
      </c>
      <c r="H33" s="15">
        <f t="shared" si="7"/>
        <v>-508.29999999999927</v>
      </c>
      <c r="I33" s="16">
        <f>[2]ассигн!$F$107</f>
        <v>16665.400000000001</v>
      </c>
    </row>
    <row r="34" spans="1:10" x14ac:dyDescent="0.25">
      <c r="A34" s="8" t="s">
        <v>44</v>
      </c>
      <c r="B34" s="38" t="s">
        <v>45</v>
      </c>
      <c r="C34" s="31">
        <f>C35+C36</f>
        <v>12024.8</v>
      </c>
      <c r="D34" s="31">
        <f t="shared" ref="D34:E34" si="18">D35+D36</f>
        <v>49.299999999999272</v>
      </c>
      <c r="E34" s="31">
        <f t="shared" si="18"/>
        <v>12074.099999999999</v>
      </c>
      <c r="F34" s="13">
        <f t="shared" si="2"/>
        <v>-49.299999999999272</v>
      </c>
      <c r="G34" s="31">
        <f t="shared" ref="G34:I34" si="19">G35+G36</f>
        <v>12024.8</v>
      </c>
      <c r="H34" s="13">
        <f t="shared" si="7"/>
        <v>0</v>
      </c>
      <c r="I34" s="31">
        <f t="shared" si="19"/>
        <v>12024.8</v>
      </c>
    </row>
    <row r="35" spans="1:10" ht="19.5" customHeight="1" x14ac:dyDescent="0.25">
      <c r="A35" s="25" t="s">
        <v>46</v>
      </c>
      <c r="B35" s="35" t="s">
        <v>47</v>
      </c>
      <c r="C35" s="32">
        <v>645.29999999999995</v>
      </c>
      <c r="D35" s="16">
        <f>E35-C35</f>
        <v>0</v>
      </c>
      <c r="E35" s="16">
        <f>[1]ассигн!$F$116</f>
        <v>645.29999999999995</v>
      </c>
      <c r="F35" s="15">
        <f t="shared" si="2"/>
        <v>0</v>
      </c>
      <c r="G35" s="16">
        <v>645.29999999999995</v>
      </c>
      <c r="H35" s="15">
        <f t="shared" si="7"/>
        <v>0</v>
      </c>
      <c r="I35" s="16">
        <f>[2]ассигн!$F$116</f>
        <v>645.29999999999995</v>
      </c>
    </row>
    <row r="36" spans="1:10" ht="15" customHeight="1" x14ac:dyDescent="0.25">
      <c r="A36" s="25" t="s">
        <v>48</v>
      </c>
      <c r="B36" s="26" t="s">
        <v>49</v>
      </c>
      <c r="C36" s="39">
        <v>11379.5</v>
      </c>
      <c r="D36" s="16">
        <f>E36-C36</f>
        <v>49.299999999999272</v>
      </c>
      <c r="E36" s="16">
        <f>[1]ассигн!$F$119</f>
        <v>11428.8</v>
      </c>
      <c r="F36" s="15">
        <f t="shared" si="2"/>
        <v>-49.299999999999272</v>
      </c>
      <c r="G36" s="16">
        <v>11379.5</v>
      </c>
      <c r="H36" s="15">
        <f t="shared" si="7"/>
        <v>0</v>
      </c>
      <c r="I36" s="16">
        <f>[2]ассигн!$F$119</f>
        <v>11379.5</v>
      </c>
    </row>
    <row r="37" spans="1:10" x14ac:dyDescent="0.25">
      <c r="A37" s="40" t="s">
        <v>50</v>
      </c>
      <c r="B37" s="30" t="s">
        <v>51</v>
      </c>
      <c r="C37" s="31">
        <f>C38</f>
        <v>1719</v>
      </c>
      <c r="D37" s="31">
        <f t="shared" ref="D37:I37" si="20">D38</f>
        <v>0</v>
      </c>
      <c r="E37" s="31">
        <f t="shared" si="20"/>
        <v>1719</v>
      </c>
      <c r="F37" s="13">
        <f t="shared" si="2"/>
        <v>0</v>
      </c>
      <c r="G37" s="31">
        <f t="shared" si="20"/>
        <v>1719</v>
      </c>
      <c r="H37" s="13">
        <f t="shared" si="7"/>
        <v>0</v>
      </c>
      <c r="I37" s="31">
        <f t="shared" si="20"/>
        <v>1719</v>
      </c>
    </row>
    <row r="38" spans="1:10" ht="14.25" customHeight="1" x14ac:dyDescent="0.25">
      <c r="A38" s="41" t="s">
        <v>52</v>
      </c>
      <c r="B38" s="29" t="s">
        <v>53</v>
      </c>
      <c r="C38" s="32">
        <v>1719</v>
      </c>
      <c r="D38" s="16">
        <f>E38-C38</f>
        <v>0</v>
      </c>
      <c r="E38" s="16">
        <f>[1]ассигн!$F$126</f>
        <v>1719</v>
      </c>
      <c r="F38" s="15">
        <f t="shared" si="2"/>
        <v>0</v>
      </c>
      <c r="G38" s="16">
        <v>1719</v>
      </c>
      <c r="H38" s="15">
        <f t="shared" si="7"/>
        <v>0</v>
      </c>
      <c r="I38" s="16">
        <f>[2]ассигн!$F$126</f>
        <v>1719</v>
      </c>
    </row>
    <row r="39" spans="1:10" x14ac:dyDescent="0.25">
      <c r="A39" s="8" t="s">
        <v>54</v>
      </c>
      <c r="B39" s="30" t="s">
        <v>55</v>
      </c>
      <c r="C39" s="31">
        <f>C40</f>
        <v>1416</v>
      </c>
      <c r="D39" s="31">
        <f t="shared" ref="D39:I39" si="21">D40</f>
        <v>0</v>
      </c>
      <c r="E39" s="31">
        <f t="shared" si="21"/>
        <v>1416</v>
      </c>
      <c r="F39" s="13">
        <f t="shared" si="2"/>
        <v>0</v>
      </c>
      <c r="G39" s="31">
        <f t="shared" si="21"/>
        <v>1416</v>
      </c>
      <c r="H39" s="13">
        <f t="shared" si="7"/>
        <v>0</v>
      </c>
      <c r="I39" s="31">
        <f t="shared" si="21"/>
        <v>1416</v>
      </c>
    </row>
    <row r="40" spans="1:10" ht="17.25" customHeight="1" x14ac:dyDescent="0.25">
      <c r="A40" s="25" t="s">
        <v>56</v>
      </c>
      <c r="B40" s="29" t="s">
        <v>57</v>
      </c>
      <c r="C40" s="32">
        <v>1416</v>
      </c>
      <c r="D40" s="16">
        <f>E40-C40</f>
        <v>0</v>
      </c>
      <c r="E40" s="16">
        <f>[1]ассигн!$F$130</f>
        <v>1416</v>
      </c>
      <c r="F40" s="15">
        <f t="shared" si="2"/>
        <v>0</v>
      </c>
      <c r="G40" s="16">
        <v>1416</v>
      </c>
      <c r="H40" s="15">
        <f t="shared" si="7"/>
        <v>0</v>
      </c>
      <c r="I40" s="16">
        <f>[2]ассигн!$F$130</f>
        <v>1416</v>
      </c>
      <c r="J40" s="2"/>
    </row>
    <row r="41" spans="1:10" x14ac:dyDescent="0.25">
      <c r="A41" s="42" t="s">
        <v>58</v>
      </c>
      <c r="B41" s="42"/>
      <c r="C41" s="43">
        <f>C12+C19+C21+C24+C27+C29+C32+C34+C37+C39</f>
        <v>83462.3</v>
      </c>
      <c r="D41" s="43">
        <f t="shared" ref="D41:E41" si="22">D12+D19+D21+D24+D27+D29+D32+D34+D37+D39</f>
        <v>1911.6999999999978</v>
      </c>
      <c r="E41" s="43">
        <f t="shared" si="22"/>
        <v>85374</v>
      </c>
      <c r="F41" s="13">
        <f t="shared" si="2"/>
        <v>1887.7000000000116</v>
      </c>
      <c r="G41" s="43">
        <f t="shared" ref="G41:I41" si="23">G12+G19+G21+G24+G27+G29+G32+G34+G37+G39</f>
        <v>87261.700000000012</v>
      </c>
      <c r="H41" s="13">
        <f t="shared" si="7"/>
        <v>-1204.6999999999971</v>
      </c>
      <c r="I41" s="43">
        <f t="shared" si="23"/>
        <v>86057.000000000015</v>
      </c>
    </row>
    <row r="42" spans="1:10" x14ac:dyDescent="0.25">
      <c r="A42" s="44" t="s">
        <v>59</v>
      </c>
      <c r="B42" s="42"/>
      <c r="C42" s="45">
        <f>C4-C41</f>
        <v>-6724.8000000000029</v>
      </c>
      <c r="D42" s="45"/>
      <c r="E42" s="45">
        <f t="shared" ref="E42" si="24">E4-E41</f>
        <v>-2374</v>
      </c>
      <c r="F42" s="45"/>
      <c r="G42" s="45">
        <f t="shared" ref="G42:I42" si="25">G4-G41</f>
        <v>-8361.7000000000116</v>
      </c>
      <c r="H42" s="15">
        <v>1538.3</v>
      </c>
      <c r="I42" s="45">
        <f t="shared" si="25"/>
        <v>-9900.0000000000146</v>
      </c>
    </row>
    <row r="43" spans="1:10" ht="17.25" customHeight="1" x14ac:dyDescent="0.25"/>
  </sheetData>
  <mergeCells count="1">
    <mergeCell ref="A1:E1"/>
  </mergeCells>
  <pageMargins left="0.7" right="0.7" top="0.75" bottom="0.75" header="0.3" footer="0.3"/>
  <pageSetup paperSize="9" scale="7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K9"/>
  <sheetViews>
    <sheetView workbookViewId="0">
      <selection activeCell="K16" sqref="K16"/>
    </sheetView>
  </sheetViews>
  <sheetFormatPr defaultColWidth="9.109375" defaultRowHeight="14.4" x14ac:dyDescent="0.3"/>
  <cols>
    <col min="1" max="1" width="9.109375" style="53"/>
    <col min="2" max="2" width="21.5546875" style="53" customWidth="1"/>
    <col min="3" max="3" width="32" style="53" customWidth="1"/>
    <col min="4" max="5" width="9.109375" style="54"/>
    <col min="6" max="6" width="12.44140625" style="54" customWidth="1"/>
    <col min="7" max="9" width="9.109375" style="54"/>
    <col min="10" max="10" width="11.5546875" style="54" customWidth="1"/>
    <col min="11" max="16384" width="9.109375" style="53"/>
  </cols>
  <sheetData>
    <row r="4" spans="2:11" ht="66" x14ac:dyDescent="0.3">
      <c r="B4" s="48" t="s">
        <v>76</v>
      </c>
      <c r="C4" s="49" t="s">
        <v>77</v>
      </c>
      <c r="D4" s="50" t="s">
        <v>78</v>
      </c>
      <c r="E4" s="50" t="s">
        <v>92</v>
      </c>
      <c r="F4" s="50" t="s">
        <v>79</v>
      </c>
      <c r="G4" s="50" t="s">
        <v>80</v>
      </c>
      <c r="H4" s="50" t="s">
        <v>81</v>
      </c>
      <c r="I4" s="50" t="s">
        <v>82</v>
      </c>
      <c r="J4" s="50" t="s">
        <v>83</v>
      </c>
    </row>
    <row r="5" spans="2:11" x14ac:dyDescent="0.3">
      <c r="B5" s="51" t="s">
        <v>84</v>
      </c>
      <c r="C5" s="52" t="s">
        <v>90</v>
      </c>
      <c r="D5" s="55">
        <v>60755.3</v>
      </c>
      <c r="E5" s="57">
        <v>51455.6</v>
      </c>
      <c r="F5" s="50">
        <f>E5/D5*100</f>
        <v>84.693187261029067</v>
      </c>
      <c r="G5" s="56">
        <v>91.7</v>
      </c>
      <c r="H5" s="56">
        <f>F5-G5</f>
        <v>-7.006812738970936</v>
      </c>
      <c r="I5" s="58">
        <v>58372</v>
      </c>
      <c r="J5" s="56">
        <f>(E5/I5*100)-100</f>
        <v>-11.848831631604199</v>
      </c>
      <c r="K5" s="54">
        <f>E5-I5</f>
        <v>-6916.4000000000015</v>
      </c>
    </row>
    <row r="6" spans="2:11" ht="52.8" x14ac:dyDescent="0.3">
      <c r="B6" s="46" t="s">
        <v>91</v>
      </c>
      <c r="C6" s="47" t="s">
        <v>74</v>
      </c>
      <c r="D6" s="55">
        <v>300</v>
      </c>
      <c r="E6" s="57">
        <v>384.2</v>
      </c>
      <c r="F6" s="50">
        <f t="shared" ref="F6:F9" si="0">E6/D6*100</f>
        <v>128.06666666666666</v>
      </c>
      <c r="G6" s="56">
        <v>91.7</v>
      </c>
      <c r="H6" s="56">
        <f t="shared" ref="H6:H9" si="1">F6-G6</f>
        <v>36.36666666666666</v>
      </c>
      <c r="I6" s="58">
        <v>6</v>
      </c>
      <c r="J6" s="56">
        <f>(E6/I6*100)-100</f>
        <v>6303.333333333333</v>
      </c>
      <c r="K6" s="54">
        <f t="shared" ref="K6:K9" si="2">E6-I6</f>
        <v>378.2</v>
      </c>
    </row>
    <row r="7" spans="2:11" ht="26.4" x14ac:dyDescent="0.3">
      <c r="B7" s="51" t="s">
        <v>85</v>
      </c>
      <c r="C7" s="51" t="s">
        <v>86</v>
      </c>
      <c r="D7" s="55">
        <v>4354.3</v>
      </c>
      <c r="E7" s="59">
        <v>5277.3</v>
      </c>
      <c r="F7" s="50">
        <f t="shared" si="0"/>
        <v>121.19743701628276</v>
      </c>
      <c r="G7" s="56">
        <v>91.7</v>
      </c>
      <c r="H7" s="56">
        <f t="shared" si="1"/>
        <v>29.49743701628276</v>
      </c>
      <c r="I7" s="58">
        <v>2662.4</v>
      </c>
      <c r="J7" s="56">
        <f t="shared" ref="J7:J9" si="3">(E7/I7*100)-100</f>
        <v>98.215895432692321</v>
      </c>
      <c r="K7" s="54">
        <f t="shared" si="2"/>
        <v>2614.9</v>
      </c>
    </row>
    <row r="8" spans="2:11" x14ac:dyDescent="0.3">
      <c r="B8" s="51" t="s">
        <v>87</v>
      </c>
      <c r="C8" s="51" t="s">
        <v>88</v>
      </c>
      <c r="D8" s="57">
        <v>13490.4</v>
      </c>
      <c r="E8" s="57">
        <v>13205.9</v>
      </c>
      <c r="F8" s="50">
        <f t="shared" si="0"/>
        <v>97.891092925339493</v>
      </c>
      <c r="G8" s="56">
        <v>91.7</v>
      </c>
      <c r="H8" s="56">
        <f t="shared" si="1"/>
        <v>6.1910929253394897</v>
      </c>
      <c r="I8" s="58">
        <v>12668.7</v>
      </c>
      <c r="J8" s="56">
        <f t="shared" si="3"/>
        <v>4.2403719402937838</v>
      </c>
      <c r="K8" s="54">
        <f t="shared" si="2"/>
        <v>537.19999999999891</v>
      </c>
    </row>
    <row r="9" spans="2:11" x14ac:dyDescent="0.3">
      <c r="B9" s="52"/>
      <c r="C9" s="51" t="s">
        <v>89</v>
      </c>
      <c r="D9" s="57">
        <f>SUM(D5:D8)</f>
        <v>78900</v>
      </c>
      <c r="E9" s="57">
        <f>SUM(E5:E8)</f>
        <v>70323</v>
      </c>
      <c r="F9" s="50">
        <f t="shared" si="0"/>
        <v>89.129277566539926</v>
      </c>
      <c r="G9" s="56">
        <v>91.7</v>
      </c>
      <c r="H9" s="56">
        <f t="shared" si="1"/>
        <v>-2.5707224334600767</v>
      </c>
      <c r="I9" s="60">
        <f>SUM(I5:I8)</f>
        <v>73709.100000000006</v>
      </c>
      <c r="J9" s="56">
        <f t="shared" si="3"/>
        <v>-4.5938696850185465</v>
      </c>
      <c r="K9" s="54">
        <f t="shared" si="2"/>
        <v>-3386.1000000000058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аналитика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2019-12-30T14:24:21Z</dcterms:modified>
</cp:coreProperties>
</file>